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ly\OneDrive\Documents\Steve\fishing\FISHING MATCHES\2025 - 2026\MOORHOUSE MINI LEAGUE 25-26\Morehouse Farm Mini Series 25\"/>
    </mc:Choice>
  </mc:AlternateContent>
  <xr:revisionPtr revIDLastSave="0" documentId="13_ncr:1_{593054A4-A3B1-4786-AD0D-B1640E0FF87B}" xr6:coauthVersionLast="47" xr6:coauthVersionMax="47" xr10:uidLastSave="{00000000-0000-0000-0000-000000000000}"/>
  <bookViews>
    <workbookView xWindow="-108" yWindow="-108" windowWidth="23256" windowHeight="12456" activeTab="1" xr2:uid="{AA28262B-FD15-4B40-8499-849644F8635E}"/>
  </bookViews>
  <sheets>
    <sheet name="Results" sheetId="1" r:id="rId1"/>
    <sheet name="SORTED" sheetId="6" r:id="rId2"/>
    <sheet name="Table" sheetId="3" r:id="rId3"/>
    <sheet name="Final Results" sheetId="5" r:id="rId4"/>
  </sheets>
  <definedNames>
    <definedName name="_xlnm.Print_Area" localSheetId="1">SORTED!$B$2:$P$17</definedName>
    <definedName name="_xlnm.Print_Area" localSheetId="2">Table!$B$2:$O$19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6" l="1"/>
  <c r="P9" i="6"/>
  <c r="P4" i="6"/>
  <c r="P6" i="6"/>
  <c r="P5" i="6"/>
  <c r="P3" i="6"/>
  <c r="P10" i="6"/>
  <c r="P11" i="6"/>
  <c r="P7" i="6"/>
  <c r="P13" i="6"/>
  <c r="P8" i="6"/>
  <c r="P16" i="6"/>
  <c r="P14" i="6"/>
  <c r="P12" i="6"/>
  <c r="N14" i="3"/>
  <c r="N20" i="3"/>
  <c r="N19" i="3"/>
  <c r="N8" i="3"/>
  <c r="N17" i="3"/>
  <c r="N15" i="3"/>
  <c r="N16" i="3"/>
  <c r="N10" i="3"/>
  <c r="N6" i="3"/>
  <c r="N18" i="3"/>
  <c r="N9" i="3"/>
  <c r="N13" i="3"/>
  <c r="O19" i="5"/>
  <c r="O8" i="5"/>
  <c r="O17" i="5"/>
  <c r="O14" i="5"/>
  <c r="O13" i="5"/>
  <c r="O10" i="5"/>
  <c r="O26" i="5"/>
  <c r="O11" i="5"/>
  <c r="O24" i="5"/>
  <c r="O25" i="5"/>
  <c r="O9" i="5"/>
  <c r="O22" i="5"/>
  <c r="O16" i="5"/>
  <c r="O20" i="5"/>
  <c r="O21" i="5"/>
  <c r="O6" i="5"/>
  <c r="O23" i="5"/>
  <c r="O12" i="5"/>
  <c r="O18" i="5"/>
  <c r="O15" i="5"/>
  <c r="P18" i="1"/>
  <c r="P19" i="1"/>
  <c r="P7" i="1"/>
  <c r="P8" i="1"/>
  <c r="P9" i="1"/>
  <c r="P10" i="1"/>
  <c r="P12" i="1"/>
  <c r="P13" i="1"/>
  <c r="P14" i="1"/>
  <c r="P15" i="1"/>
  <c r="P16" i="1"/>
  <c r="P17" i="1"/>
  <c r="P20" i="1"/>
  <c r="P21" i="1"/>
  <c r="P22" i="1"/>
</calcChain>
</file>

<file path=xl/sharedStrings.xml><?xml version="1.0" encoding="utf-8"?>
<sst xmlns="http://schemas.openxmlformats.org/spreadsheetml/2006/main" count="303" uniqueCount="164">
  <si>
    <t>Name</t>
  </si>
  <si>
    <t>First Leg</t>
  </si>
  <si>
    <t>Second Leg</t>
  </si>
  <si>
    <t>Third leg</t>
  </si>
  <si>
    <t>Fourth Leg</t>
  </si>
  <si>
    <t>Fifth leg</t>
  </si>
  <si>
    <t>Total weight</t>
  </si>
  <si>
    <t>Total points</t>
  </si>
  <si>
    <t>P</t>
  </si>
  <si>
    <t>W</t>
  </si>
  <si>
    <t>Sam Beckinsale</t>
  </si>
  <si>
    <t>Steve Pead</t>
  </si>
  <si>
    <t>Dave Harper</t>
  </si>
  <si>
    <t>Kevin Baptist</t>
  </si>
  <si>
    <t>Rob Draisey</t>
  </si>
  <si>
    <t>Rod Brown</t>
  </si>
  <si>
    <t>Les Hammond</t>
  </si>
  <si>
    <t>Keith Huggins</t>
  </si>
  <si>
    <t>Andy Leader</t>
  </si>
  <si>
    <t>Lew Nightingale</t>
  </si>
  <si>
    <t>Norman Cragg</t>
  </si>
  <si>
    <t>Rowland Smith</t>
  </si>
  <si>
    <t>Colin Ryall</t>
  </si>
  <si>
    <t>David Bennett</t>
  </si>
  <si>
    <t>David Morris</t>
  </si>
  <si>
    <t>Tony Morris</t>
  </si>
  <si>
    <t>Colin Skeel</t>
  </si>
  <si>
    <t>Jerry Morgan</t>
  </si>
  <si>
    <t>Tim Brightey</t>
  </si>
  <si>
    <t>Micky Wells</t>
  </si>
  <si>
    <t>Mike Newman</t>
  </si>
  <si>
    <t>TOTAL</t>
  </si>
  <si>
    <t>W2</t>
  </si>
  <si>
    <t>P3</t>
  </si>
  <si>
    <t>W4</t>
  </si>
  <si>
    <t>P5</t>
  </si>
  <si>
    <t>W1</t>
  </si>
  <si>
    <t>P1</t>
  </si>
  <si>
    <t>P2</t>
  </si>
  <si>
    <t>W3</t>
  </si>
  <si>
    <t>P4</t>
  </si>
  <si>
    <t>W5</t>
  </si>
  <si>
    <t>Total Weight</t>
  </si>
  <si>
    <t>Darren Chilcott</t>
  </si>
  <si>
    <t>Dave Morris</t>
  </si>
  <si>
    <t>Les Hickman</t>
  </si>
  <si>
    <t>Dave Larby</t>
  </si>
  <si>
    <t>Nigel Jackson</t>
  </si>
  <si>
    <t xml:space="preserve"> </t>
  </si>
  <si>
    <t xml:space="preserve"> 0        0</t>
  </si>
  <si>
    <t>Order</t>
  </si>
  <si>
    <t>Total wt</t>
  </si>
  <si>
    <t>Total pts</t>
  </si>
  <si>
    <t xml:space="preserve">  0       0</t>
  </si>
  <si>
    <t xml:space="preserve"> 0         0</t>
  </si>
  <si>
    <t>Rob harman</t>
  </si>
  <si>
    <t>IAN THOMPSON</t>
  </si>
  <si>
    <t>0         0</t>
  </si>
  <si>
    <t xml:space="preserve"> 0      0</t>
  </si>
  <si>
    <t>HDAS Mini Winter League - MHFF 2026</t>
  </si>
  <si>
    <t>15     4</t>
  </si>
  <si>
    <t xml:space="preserve"> 8       0</t>
  </si>
  <si>
    <t xml:space="preserve"> 7      7</t>
  </si>
  <si>
    <t>15     5</t>
  </si>
  <si>
    <t>19    10</t>
  </si>
  <si>
    <t>16     6</t>
  </si>
  <si>
    <t>23    13</t>
  </si>
  <si>
    <t>24     8</t>
  </si>
  <si>
    <t>32     9</t>
  </si>
  <si>
    <t>17     8</t>
  </si>
  <si>
    <t xml:space="preserve"> 3     13</t>
  </si>
  <si>
    <t>Rob Harman</t>
  </si>
  <si>
    <t xml:space="preserve"> 3       4</t>
  </si>
  <si>
    <t>18     9</t>
  </si>
  <si>
    <t>Bob Hoare</t>
  </si>
  <si>
    <t xml:space="preserve"> 4     13</t>
  </si>
  <si>
    <t>45       0</t>
  </si>
  <si>
    <t>53     13</t>
  </si>
  <si>
    <t>10      4</t>
  </si>
  <si>
    <t>Iain Thomson</t>
  </si>
  <si>
    <t xml:space="preserve"> 8      12        </t>
  </si>
  <si>
    <t>28    13</t>
  </si>
  <si>
    <t>17     3</t>
  </si>
  <si>
    <t xml:space="preserve"> 0       0</t>
  </si>
  <si>
    <t>17      6</t>
  </si>
  <si>
    <t>39     10</t>
  </si>
  <si>
    <t>18      3</t>
  </si>
  <si>
    <t>28      1</t>
  </si>
  <si>
    <t xml:space="preserve"> 8        7</t>
  </si>
  <si>
    <t>12      4</t>
  </si>
  <si>
    <t xml:space="preserve"> 4       3</t>
  </si>
  <si>
    <t xml:space="preserve">  9       6</t>
  </si>
  <si>
    <t xml:space="preserve">  2       7</t>
  </si>
  <si>
    <t>10     15</t>
  </si>
  <si>
    <t>11     11</t>
  </si>
  <si>
    <t xml:space="preserve"> 8      10</t>
  </si>
  <si>
    <r>
      <t xml:space="preserve"> </t>
    </r>
    <r>
      <rPr>
        <sz val="14"/>
        <color rgb="FFFF0000"/>
        <rFont val="Calibri"/>
        <family val="2"/>
        <scheme val="minor"/>
      </rPr>
      <t>0</t>
    </r>
    <r>
      <rPr>
        <sz val="14"/>
        <color theme="1"/>
        <rFont val="Calibri"/>
        <family val="2"/>
        <scheme val="minor"/>
      </rPr>
      <t xml:space="preserve">        </t>
    </r>
    <r>
      <rPr>
        <sz val="14"/>
        <color rgb="FFFF0000"/>
        <rFont val="Calibri"/>
        <family val="2"/>
        <scheme val="minor"/>
      </rPr>
      <t>0</t>
    </r>
  </si>
  <si>
    <t>21       1</t>
  </si>
  <si>
    <t>21       4</t>
  </si>
  <si>
    <t xml:space="preserve"> 9        0</t>
  </si>
  <si>
    <t xml:space="preserve"> 7        0</t>
  </si>
  <si>
    <t xml:space="preserve"> 6        5</t>
  </si>
  <si>
    <t xml:space="preserve"> 4        3</t>
  </si>
  <si>
    <t>11     10</t>
  </si>
  <si>
    <t xml:space="preserve"> 7      15</t>
  </si>
  <si>
    <t xml:space="preserve"> 3       0</t>
  </si>
  <si>
    <t xml:space="preserve"> 1      12</t>
  </si>
  <si>
    <t>39      7</t>
  </si>
  <si>
    <r>
      <rPr>
        <sz val="14"/>
        <rFont val="Calibri"/>
        <family val="2"/>
        <scheme val="minor"/>
      </rPr>
      <t>31</t>
    </r>
    <r>
      <rPr>
        <sz val="14"/>
        <color rgb="FFFF0000"/>
        <rFont val="Calibri"/>
        <family val="2"/>
        <scheme val="minor"/>
      </rPr>
      <t xml:space="preserve">      </t>
    </r>
    <r>
      <rPr>
        <sz val="14"/>
        <rFont val="Calibri"/>
        <family val="2"/>
        <scheme val="minor"/>
      </rPr>
      <t>6</t>
    </r>
  </si>
  <si>
    <t xml:space="preserve"> 6       13</t>
  </si>
  <si>
    <t>16      3</t>
  </si>
  <si>
    <t>35      8</t>
  </si>
  <si>
    <t>31      8</t>
  </si>
  <si>
    <t xml:space="preserve"> 9       13</t>
  </si>
  <si>
    <t>53       1</t>
  </si>
  <si>
    <t xml:space="preserve"> 7        8</t>
  </si>
  <si>
    <t xml:space="preserve"> 3      10</t>
  </si>
  <si>
    <t>Total wgt so far</t>
  </si>
  <si>
    <t>In oz</t>
  </si>
  <si>
    <t>69 12</t>
  </si>
  <si>
    <t>18 15</t>
  </si>
  <si>
    <t>73 12</t>
  </si>
  <si>
    <t>61 01</t>
  </si>
  <si>
    <t xml:space="preserve">18 04 </t>
  </si>
  <si>
    <t>81 04</t>
  </si>
  <si>
    <t>71 15</t>
  </si>
  <si>
    <t xml:space="preserve">71 01 </t>
  </si>
  <si>
    <t>61 13</t>
  </si>
  <si>
    <t>103 06</t>
  </si>
  <si>
    <t>61 08</t>
  </si>
  <si>
    <t>120 11</t>
  </si>
  <si>
    <t>8 7</t>
  </si>
  <si>
    <t>43 09</t>
  </si>
  <si>
    <t>15 13</t>
  </si>
  <si>
    <t>24     11</t>
  </si>
  <si>
    <t>44      4</t>
  </si>
  <si>
    <t>27     12</t>
  </si>
  <si>
    <t>43     10</t>
  </si>
  <si>
    <t>20      5</t>
  </si>
  <si>
    <t>22      7</t>
  </si>
  <si>
    <t>18     12</t>
  </si>
  <si>
    <t xml:space="preserve"> 6       12</t>
  </si>
  <si>
    <t>47      5</t>
  </si>
  <si>
    <t>17     13</t>
  </si>
  <si>
    <t>27     10</t>
  </si>
  <si>
    <t xml:space="preserve"> 4        0</t>
  </si>
  <si>
    <t>41     14</t>
  </si>
  <si>
    <t>`</t>
  </si>
  <si>
    <t>30      2</t>
  </si>
  <si>
    <t>128      01</t>
  </si>
  <si>
    <t>106      01</t>
  </si>
  <si>
    <t>106      02</t>
  </si>
  <si>
    <t>148      07</t>
  </si>
  <si>
    <t>63        14</t>
  </si>
  <si>
    <t>96        03</t>
  </si>
  <si>
    <t xml:space="preserve">89        13 </t>
  </si>
  <si>
    <t>90        00</t>
  </si>
  <si>
    <t>108      06</t>
  </si>
  <si>
    <t>87        09</t>
  </si>
  <si>
    <t>99        09</t>
  </si>
  <si>
    <t>22        15</t>
  </si>
  <si>
    <t xml:space="preserve">60        02 </t>
  </si>
  <si>
    <t>45        15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</si>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</sst>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name val="Calibri"/>
      <family val="2"/>
      <scheme val="minor"/>
    </font>
    <font>
      <sz val="18"/>
      <color rgb="FF0070C0"/>
      <name val="Calibri"/>
      <family val="2"/>
      <scheme val="minor"/>
    </font>
    <font>
      <sz val="18"/>
      <color theme="4"/>
      <name val="Calibri"/>
      <family val="2"/>
      <scheme val="minor"/>
    </font>
    <font>
      <sz val="14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quotePrefix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quotePrefix="1" applyFont="1"/>
    <xf numFmtId="0" fontId="8" fillId="0" borderId="0" xfId="0" applyFont="1"/>
    <xf numFmtId="0" fontId="8" fillId="0" borderId="0" xfId="0" quotePrefix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quotePrefix="1" applyFont="1"/>
    <xf numFmtId="0" fontId="11" fillId="0" borderId="0" xfId="0" applyFont="1" applyAlignment="1">
      <alignment horizontal="center"/>
    </xf>
    <xf numFmtId="0" fontId="11" fillId="0" borderId="0" xfId="0" quotePrefix="1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4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4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D4BC1E-FF8B-4BEF-A6EA-FDD1F6C5280E}" name="Table3" displayName="Table3" ref="B4:O20" totalsRowShown="0" headerRowDxfId="30" dataDxfId="29">
  <autoFilter ref="B4:O20" xr:uid="{C8D4BC1E-FF8B-4BEF-A6EA-FDD1F6C5280E}"/>
  <sortState xmlns:xlrd2="http://schemas.microsoft.com/office/spreadsheetml/2017/richdata2" ref="B5:O20">
    <sortCondition ref="O4:O20"/>
  </sortState>
  <tableColumns count="14">
    <tableColumn id="1" xr3:uid="{A9C5D544-C2F5-4DE9-8753-D4FE2D7221E4}" name="Name" dataDxfId="28"/>
    <tableColumn id="2" xr3:uid="{D98A68A6-BBAE-4C57-9DEE-72DEE2824412}" name="W1" dataDxfId="27"/>
    <tableColumn id="3" xr3:uid="{457F0230-CC61-4EB0-B7F2-731A546D7F8A}" name="P1" dataDxfId="26"/>
    <tableColumn id="4" xr3:uid="{4BC1C5C8-64B5-467B-9AF6-B144AC29A706}" name="W2" dataDxfId="25"/>
    <tableColumn id="5" xr3:uid="{194964B2-899E-47DB-8BBD-2AD4E4BFFFE9}" name="P2" dataDxfId="24"/>
    <tableColumn id="6" xr3:uid="{9E19A061-9873-4A56-8D9B-2554FA9CF8E7}" name="W3" dataDxfId="23"/>
    <tableColumn id="7" xr3:uid="{AD53BE6F-FE9E-437F-9C78-ACE52BFA4C1A}" name="P3" dataDxfId="22"/>
    <tableColumn id="8" xr3:uid="{F20B06D5-2825-457C-B5E1-8D42E76ABCD2}" name="W4" dataDxfId="21"/>
    <tableColumn id="9" xr3:uid="{54EBBDD5-74B4-49E8-9CD4-1A3F71C84334}" name="P4" dataDxfId="20"/>
    <tableColumn id="10" xr3:uid="{73FE741E-F7B5-4C5B-A71D-3246CF89087A}" name="W5" dataDxfId="19"/>
    <tableColumn id="11" xr3:uid="{A3D5452F-0B78-4443-B404-31780EE4F114}" name="P5" dataDxfId="18"/>
    <tableColumn id="12" xr3:uid="{33BD6DC2-2BB3-4E38-B7B3-2171771C93CD}" name="Total wt" dataDxfId="17"/>
    <tableColumn id="13" xr3:uid="{5CD9659B-0585-4E92-AAF2-B109EFEB5F25}" name="Total pts" dataDxfId="16">
      <calculatedColumnFormula>SUM(B5,D5,F5,H5,J5)</calculatedColumnFormula>
    </tableColumn>
    <tableColumn id="14" xr3:uid="{0368F00B-F2A6-45EF-A49C-004DC2D86D5C}" name="Order" dataDxfId="1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3C3E1D-1437-4A51-A81E-2DFFEF40E2B2}" name="Table1" displayName="Table1" ref="C5:O26" totalsRowShown="0" headerRowDxfId="14" dataDxfId="13">
  <autoFilter ref="C5:O26" xr:uid="{0A3C3E1D-1437-4A51-A81E-2DFFEF40E2B2}"/>
  <sortState xmlns:xlrd2="http://schemas.microsoft.com/office/spreadsheetml/2017/richdata2" ref="C6:O26">
    <sortCondition descending="1" ref="O6:O26"/>
    <sortCondition descending="1" ref="N6:N26"/>
  </sortState>
  <tableColumns count="13">
    <tableColumn id="1" xr3:uid="{4AD99C92-DAEE-42EA-88DA-53EF46BD1276}" name="Name" dataDxfId="12"/>
    <tableColumn id="2" xr3:uid="{5D909252-986A-48D6-9194-0C7BDA9DD63F}" name="W1" dataDxfId="11"/>
    <tableColumn id="3" xr3:uid="{CDF8596D-A973-486B-8B13-55E563CEB8AD}" name="P1" dataDxfId="10"/>
    <tableColumn id="4" xr3:uid="{29120E0A-8841-4EF7-9161-99961214A9AD}" name="W2" dataDxfId="9"/>
    <tableColumn id="5" xr3:uid="{BA6B9831-6EB2-499C-B5EF-F704591840F2}" name="P2" dataDxfId="8"/>
    <tableColumn id="6" xr3:uid="{3A05726C-66E2-426E-95D3-C77940957FF7}" name="W3" dataDxfId="7"/>
    <tableColumn id="7" xr3:uid="{9589BF4C-CE9F-41D6-A947-A4DA08B32665}" name="P3" dataDxfId="6"/>
    <tableColumn id="8" xr3:uid="{DE94CA27-15D2-4317-B76E-81AA51E5893B}" name="W4" dataDxfId="5"/>
    <tableColumn id="9" xr3:uid="{307CCDD0-1F1B-423F-A82D-1DE4DDDBCC22}" name="P4" dataDxfId="4"/>
    <tableColumn id="10" xr3:uid="{38198E26-44B3-40EF-8781-1B7F00B75EDD}" name="W5" dataDxfId="3"/>
    <tableColumn id="11" xr3:uid="{AB9C1CB4-C62D-4A86-A335-D45213F0666B}" name="P5" dataDxfId="2"/>
    <tableColumn id="13" xr3:uid="{3A6F90D2-FFE1-493C-8617-189B9DF3DFC4}" name="Total Weight" dataDxfId="1"/>
    <tableColumn id="15" xr3:uid="{88275BFE-2454-4B84-AB98-107AC8364CD5}" name="TOTAL" dataDxfId="0">
      <calculatedColumnFormula>SUM(E6,G6,I6,K6,M6)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F825-E421-44C7-A185-F4595A01B1C2}">
  <dimension ref="B1:P25"/>
  <sheetViews>
    <sheetView topLeftCell="A3" workbookViewId="0">
      <selection activeCell="B5" sqref="B5:P22"/>
    </sheetView>
  </sheetViews>
  <sheetFormatPr defaultRowHeight="14.4" x14ac:dyDescent="0.3"/>
  <cols>
    <col min="2" max="2" width="24.33203125" customWidth="1"/>
    <col min="6" max="6" width="8.88671875" style="5"/>
    <col min="8" max="8" width="8.88671875" style="5"/>
    <col min="10" max="10" width="8.88671875" style="5"/>
    <col min="11" max="11" width="10.77734375" customWidth="1"/>
    <col min="12" max="12" width="8.88671875" style="5"/>
    <col min="14" max="14" width="18.77734375" customWidth="1"/>
    <col min="15" max="15" width="13.6640625" customWidth="1"/>
    <col min="16" max="16" width="9.88671875" style="5" bestFit="1" customWidth="1"/>
  </cols>
  <sheetData>
    <row r="1" spans="2:16" ht="18" x14ac:dyDescent="0.35">
      <c r="B1" s="1"/>
      <c r="C1" s="1"/>
      <c r="D1" s="1"/>
      <c r="E1" s="1"/>
      <c r="F1" s="24" t="s">
        <v>59</v>
      </c>
      <c r="G1" s="24"/>
      <c r="H1" s="24"/>
      <c r="I1" s="24"/>
      <c r="J1" s="24"/>
      <c r="K1" s="1"/>
      <c r="L1" s="2"/>
      <c r="M1" s="1"/>
      <c r="N1" s="1"/>
      <c r="O1" s="1"/>
      <c r="P1" s="2"/>
    </row>
    <row r="2" spans="2:16" ht="18" x14ac:dyDescent="0.35">
      <c r="B2" s="1"/>
      <c r="C2" s="1"/>
      <c r="D2" s="1"/>
      <c r="E2" s="1"/>
      <c r="F2" s="2"/>
      <c r="G2" s="1"/>
      <c r="H2" s="2"/>
      <c r="I2" s="1"/>
      <c r="J2" s="2"/>
      <c r="K2" s="1"/>
      <c r="L2" s="2"/>
      <c r="M2" s="1"/>
      <c r="N2" s="1"/>
      <c r="O2" s="1"/>
      <c r="P2" s="2"/>
    </row>
    <row r="3" spans="2:16" ht="18" x14ac:dyDescent="0.35">
      <c r="B3" s="1" t="s">
        <v>0</v>
      </c>
      <c r="C3" s="24" t="s">
        <v>1</v>
      </c>
      <c r="D3" s="24"/>
      <c r="E3" s="24" t="s">
        <v>2</v>
      </c>
      <c r="F3" s="24"/>
      <c r="G3" s="24" t="s">
        <v>3</v>
      </c>
      <c r="H3" s="24"/>
      <c r="I3" s="24" t="s">
        <v>4</v>
      </c>
      <c r="J3" s="24"/>
      <c r="K3" s="24" t="s">
        <v>5</v>
      </c>
      <c r="L3" s="24"/>
      <c r="M3" s="1"/>
      <c r="N3" s="1" t="s">
        <v>6</v>
      </c>
      <c r="O3" s="1"/>
      <c r="P3" s="2" t="s">
        <v>7</v>
      </c>
    </row>
    <row r="4" spans="2:16" ht="18" x14ac:dyDescent="0.35">
      <c r="B4" s="1"/>
      <c r="C4" s="1"/>
      <c r="D4" s="1"/>
      <c r="E4" s="1"/>
      <c r="F4" s="2"/>
      <c r="G4" s="1"/>
      <c r="H4" s="2"/>
      <c r="I4" s="1"/>
      <c r="J4" s="2"/>
      <c r="K4" s="1"/>
      <c r="L4" s="2"/>
      <c r="M4" s="1"/>
      <c r="N4" s="1"/>
      <c r="O4" s="1"/>
      <c r="P4" s="2"/>
    </row>
    <row r="5" spans="2:16" ht="18" x14ac:dyDescent="0.35">
      <c r="B5" s="2"/>
      <c r="C5" s="2" t="s">
        <v>9</v>
      </c>
      <c r="D5" s="2" t="s">
        <v>8</v>
      </c>
      <c r="E5" s="8" t="s">
        <v>9</v>
      </c>
      <c r="F5" s="2" t="s">
        <v>8</v>
      </c>
      <c r="G5" s="2" t="s">
        <v>9</v>
      </c>
      <c r="H5" s="2" t="s">
        <v>8</v>
      </c>
      <c r="I5" s="2" t="s">
        <v>9</v>
      </c>
      <c r="J5" s="2" t="s">
        <v>8</v>
      </c>
      <c r="K5" s="2" t="s">
        <v>9</v>
      </c>
      <c r="L5" s="2" t="s">
        <v>8</v>
      </c>
      <c r="M5" s="2"/>
      <c r="N5" s="1" t="s">
        <v>117</v>
      </c>
      <c r="O5" s="1" t="s">
        <v>118</v>
      </c>
      <c r="P5" s="2" t="s">
        <v>31</v>
      </c>
    </row>
    <row r="6" spans="2:16" ht="18" x14ac:dyDescent="0.35">
      <c r="B6" s="1" t="s">
        <v>10</v>
      </c>
      <c r="C6" s="1"/>
      <c r="D6" s="2"/>
      <c r="E6" s="6"/>
      <c r="F6" s="4"/>
      <c r="G6" s="1"/>
      <c r="H6" s="2"/>
      <c r="I6" s="1"/>
      <c r="J6" s="2"/>
      <c r="K6" s="1"/>
      <c r="L6" s="2"/>
      <c r="M6" s="1"/>
      <c r="N6" s="1"/>
      <c r="O6" s="1"/>
      <c r="P6" s="2"/>
    </row>
    <row r="7" spans="2:16" ht="18" x14ac:dyDescent="0.35">
      <c r="B7" s="1" t="s">
        <v>11</v>
      </c>
      <c r="C7" s="1" t="s">
        <v>60</v>
      </c>
      <c r="D7" s="2">
        <v>3</v>
      </c>
      <c r="E7" s="1" t="s">
        <v>76</v>
      </c>
      <c r="F7" s="2">
        <v>4</v>
      </c>
      <c r="G7" s="1" t="s">
        <v>91</v>
      </c>
      <c r="H7" s="2">
        <v>2</v>
      </c>
      <c r="I7" s="1" t="s">
        <v>103</v>
      </c>
      <c r="J7" s="2">
        <v>2</v>
      </c>
      <c r="K7" s="1"/>
      <c r="L7" s="2"/>
      <c r="M7" s="1"/>
      <c r="N7" s="1" t="s">
        <v>124</v>
      </c>
      <c r="O7" s="1">
        <v>1300</v>
      </c>
      <c r="P7" s="2">
        <f t="shared" ref="P7:P22" si="0">SUM(D7,F7,H7,J7,L7)</f>
        <v>11</v>
      </c>
    </row>
    <row r="8" spans="2:16" ht="18" x14ac:dyDescent="0.35">
      <c r="B8" s="1" t="s">
        <v>12</v>
      </c>
      <c r="C8" s="1" t="s">
        <v>61</v>
      </c>
      <c r="D8" s="8">
        <v>3</v>
      </c>
      <c r="E8" s="9" t="s">
        <v>77</v>
      </c>
      <c r="F8" s="8">
        <v>5</v>
      </c>
      <c r="G8" s="6" t="s">
        <v>53</v>
      </c>
      <c r="H8" s="4">
        <v>0</v>
      </c>
      <c r="I8" s="9" t="s">
        <v>104</v>
      </c>
      <c r="J8" s="8">
        <v>2</v>
      </c>
      <c r="K8" s="1"/>
      <c r="L8" s="2"/>
      <c r="M8" s="1"/>
      <c r="N8" s="1" t="s">
        <v>119</v>
      </c>
      <c r="O8" s="1">
        <v>1116</v>
      </c>
      <c r="P8" s="2">
        <f t="shared" si="0"/>
        <v>10</v>
      </c>
    </row>
    <row r="9" spans="2:16" ht="18" x14ac:dyDescent="0.35">
      <c r="B9" s="1" t="s">
        <v>71</v>
      </c>
      <c r="C9" s="1" t="s">
        <v>72</v>
      </c>
      <c r="D9" s="2">
        <v>2</v>
      </c>
      <c r="E9" s="1" t="s">
        <v>78</v>
      </c>
      <c r="F9" s="2">
        <v>3</v>
      </c>
      <c r="G9" s="1" t="s">
        <v>92</v>
      </c>
      <c r="H9" s="2">
        <v>3</v>
      </c>
      <c r="I9" s="1" t="s">
        <v>105</v>
      </c>
      <c r="J9" s="2">
        <v>1</v>
      </c>
      <c r="K9" s="1"/>
      <c r="L9" s="2"/>
      <c r="M9" s="1"/>
      <c r="N9" s="1" t="s">
        <v>120</v>
      </c>
      <c r="O9" s="1">
        <v>303</v>
      </c>
      <c r="P9" s="2">
        <f t="shared" si="0"/>
        <v>9</v>
      </c>
    </row>
    <row r="10" spans="2:16" ht="18" x14ac:dyDescent="0.35">
      <c r="B10" s="1" t="s">
        <v>79</v>
      </c>
      <c r="C10" s="9" t="s">
        <v>73</v>
      </c>
      <c r="D10" s="8">
        <v>4</v>
      </c>
      <c r="E10" s="9" t="s">
        <v>80</v>
      </c>
      <c r="F10" s="8">
        <v>1</v>
      </c>
      <c r="G10" s="1" t="s">
        <v>93</v>
      </c>
      <c r="H10" s="2">
        <v>3</v>
      </c>
      <c r="I10" s="1" t="s">
        <v>111</v>
      </c>
      <c r="J10" s="2">
        <v>4</v>
      </c>
      <c r="K10" s="3"/>
      <c r="L10" s="4"/>
      <c r="M10" s="1"/>
      <c r="N10" s="1" t="s">
        <v>121</v>
      </c>
      <c r="O10" s="1">
        <v>1180</v>
      </c>
      <c r="P10" s="2">
        <f t="shared" si="0"/>
        <v>12</v>
      </c>
    </row>
    <row r="11" spans="2:16" ht="18" x14ac:dyDescent="0.35">
      <c r="B11" s="1" t="s">
        <v>43</v>
      </c>
      <c r="C11" s="1"/>
      <c r="D11" s="2"/>
      <c r="E11" s="1"/>
      <c r="F11" s="2"/>
      <c r="G11" s="1"/>
      <c r="H11" s="2"/>
      <c r="I11" s="6"/>
      <c r="J11" s="4"/>
      <c r="K11" s="1"/>
      <c r="L11" s="2"/>
      <c r="M11" s="1"/>
      <c r="N11" s="1"/>
      <c r="O11" s="1"/>
      <c r="P11" s="2"/>
    </row>
    <row r="12" spans="2:16" ht="18" x14ac:dyDescent="0.35">
      <c r="B12" s="1" t="s">
        <v>74</v>
      </c>
      <c r="C12" s="1" t="s">
        <v>75</v>
      </c>
      <c r="D12" s="2">
        <v>2</v>
      </c>
      <c r="E12" s="23" t="s">
        <v>83</v>
      </c>
      <c r="F12" s="22">
        <v>0</v>
      </c>
      <c r="G12" s="1" t="s">
        <v>94</v>
      </c>
      <c r="H12" s="2">
        <v>5</v>
      </c>
      <c r="I12" s="1" t="s">
        <v>106</v>
      </c>
      <c r="J12" s="2">
        <v>1</v>
      </c>
      <c r="K12" s="3"/>
      <c r="L12" s="2"/>
      <c r="M12" s="1"/>
      <c r="N12" s="1" t="s">
        <v>123</v>
      </c>
      <c r="O12" s="1">
        <v>292</v>
      </c>
      <c r="P12" s="2">
        <f t="shared" si="0"/>
        <v>8</v>
      </c>
    </row>
    <row r="13" spans="2:16" ht="18" x14ac:dyDescent="0.35">
      <c r="B13" s="1" t="s">
        <v>17</v>
      </c>
      <c r="C13" s="1" t="s">
        <v>62</v>
      </c>
      <c r="D13" s="2">
        <v>1</v>
      </c>
      <c r="E13" s="9" t="s">
        <v>81</v>
      </c>
      <c r="F13" s="2">
        <v>4</v>
      </c>
      <c r="G13" s="1" t="s">
        <v>95</v>
      </c>
      <c r="H13" s="2">
        <v>1</v>
      </c>
      <c r="I13" s="1" t="s">
        <v>110</v>
      </c>
      <c r="J13" s="2">
        <v>5</v>
      </c>
      <c r="K13" s="3"/>
      <c r="L13" s="4"/>
      <c r="M13" s="1"/>
      <c r="N13" s="1" t="s">
        <v>122</v>
      </c>
      <c r="O13" s="1">
        <v>977</v>
      </c>
      <c r="P13" s="2">
        <f t="shared" si="0"/>
        <v>11</v>
      </c>
    </row>
    <row r="14" spans="2:16" ht="18" x14ac:dyDescent="0.35">
      <c r="B14" s="1" t="s">
        <v>22</v>
      </c>
      <c r="C14" s="1" t="s">
        <v>63</v>
      </c>
      <c r="D14" s="2">
        <v>2</v>
      </c>
      <c r="E14" s="3" t="s">
        <v>82</v>
      </c>
      <c r="F14" s="8">
        <v>2</v>
      </c>
      <c r="G14" s="1" t="s">
        <v>96</v>
      </c>
      <c r="H14" s="4">
        <v>0</v>
      </c>
      <c r="I14" s="1" t="s">
        <v>107</v>
      </c>
      <c r="J14" s="8">
        <v>5</v>
      </c>
      <c r="K14" s="1"/>
      <c r="L14" s="2"/>
      <c r="M14" s="1"/>
      <c r="N14" s="1" t="s">
        <v>125</v>
      </c>
      <c r="O14" s="1">
        <v>1151</v>
      </c>
      <c r="P14" s="2">
        <f t="shared" si="0"/>
        <v>9</v>
      </c>
    </row>
    <row r="15" spans="2:16" ht="18" x14ac:dyDescent="0.35">
      <c r="B15" s="1" t="s">
        <v>20</v>
      </c>
      <c r="C15" s="1" t="s">
        <v>64</v>
      </c>
      <c r="D15" s="2">
        <v>5</v>
      </c>
      <c r="E15" s="7" t="s">
        <v>83</v>
      </c>
      <c r="F15" s="4">
        <v>0</v>
      </c>
      <c r="G15" s="1" t="s">
        <v>97</v>
      </c>
      <c r="H15" s="2">
        <v>4</v>
      </c>
      <c r="I15" s="7" t="s">
        <v>108</v>
      </c>
      <c r="J15" s="8">
        <v>3</v>
      </c>
      <c r="K15" s="3"/>
      <c r="L15" s="4"/>
      <c r="M15" s="1"/>
      <c r="N15" s="1" t="s">
        <v>126</v>
      </c>
      <c r="O15" s="1">
        <v>1153</v>
      </c>
      <c r="P15" s="2">
        <f t="shared" si="0"/>
        <v>12</v>
      </c>
    </row>
    <row r="16" spans="2:16" ht="18" x14ac:dyDescent="0.35">
      <c r="B16" s="1" t="s">
        <v>44</v>
      </c>
      <c r="C16" s="1" t="s">
        <v>65</v>
      </c>
      <c r="D16" s="2">
        <v>4</v>
      </c>
      <c r="E16" s="1" t="s">
        <v>84</v>
      </c>
      <c r="F16" s="2">
        <v>5</v>
      </c>
      <c r="G16" s="1" t="s">
        <v>98</v>
      </c>
      <c r="H16" s="2">
        <v>5</v>
      </c>
      <c r="I16" s="1" t="s">
        <v>109</v>
      </c>
      <c r="J16" s="2">
        <v>3</v>
      </c>
      <c r="K16" s="1"/>
      <c r="L16" s="2"/>
      <c r="M16" s="1"/>
      <c r="N16" s="1" t="s">
        <v>127</v>
      </c>
      <c r="O16" s="1">
        <v>989</v>
      </c>
      <c r="P16" s="2">
        <f t="shared" si="0"/>
        <v>17</v>
      </c>
    </row>
    <row r="17" spans="2:16" ht="18" x14ac:dyDescent="0.35">
      <c r="B17" s="1" t="s">
        <v>25</v>
      </c>
      <c r="C17" s="1" t="s">
        <v>66</v>
      </c>
      <c r="D17" s="2">
        <v>4</v>
      </c>
      <c r="E17" s="3" t="s">
        <v>85</v>
      </c>
      <c r="F17" s="8">
        <v>5</v>
      </c>
      <c r="G17" s="1" t="s">
        <v>88</v>
      </c>
      <c r="H17" s="2">
        <v>4</v>
      </c>
      <c r="I17" s="3" t="s">
        <v>112</v>
      </c>
      <c r="J17" s="8">
        <v>4</v>
      </c>
      <c r="K17" s="3"/>
      <c r="L17" s="4"/>
      <c r="M17" s="1"/>
      <c r="N17" s="1" t="s">
        <v>128</v>
      </c>
      <c r="O17" s="1">
        <v>1654</v>
      </c>
      <c r="P17" s="2">
        <f t="shared" si="0"/>
        <v>17</v>
      </c>
    </row>
    <row r="18" spans="2:16" ht="18" x14ac:dyDescent="0.35">
      <c r="B18" s="1" t="s">
        <v>27</v>
      </c>
      <c r="C18" s="1" t="s">
        <v>67</v>
      </c>
      <c r="D18" s="2">
        <v>5</v>
      </c>
      <c r="E18" s="1" t="s">
        <v>86</v>
      </c>
      <c r="F18" s="2">
        <v>3</v>
      </c>
      <c r="G18" s="1" t="s">
        <v>99</v>
      </c>
      <c r="H18" s="2">
        <v>5</v>
      </c>
      <c r="I18" s="1" t="s">
        <v>113</v>
      </c>
      <c r="J18" s="2">
        <v>3</v>
      </c>
      <c r="K18" s="1"/>
      <c r="L18" s="2"/>
      <c r="M18" s="1"/>
      <c r="N18" s="1" t="s">
        <v>129</v>
      </c>
      <c r="O18" s="1">
        <v>984</v>
      </c>
      <c r="P18" s="2">
        <f t="shared" si="0"/>
        <v>16</v>
      </c>
    </row>
    <row r="19" spans="2:16" ht="18" x14ac:dyDescent="0.35">
      <c r="B19" s="1" t="s">
        <v>28</v>
      </c>
      <c r="C19" s="1" t="s">
        <v>68</v>
      </c>
      <c r="D19" s="2">
        <v>5</v>
      </c>
      <c r="E19" s="1" t="s">
        <v>87</v>
      </c>
      <c r="F19" s="2">
        <v>3</v>
      </c>
      <c r="G19" s="1" t="s">
        <v>100</v>
      </c>
      <c r="H19" s="2">
        <v>3</v>
      </c>
      <c r="I19" s="1" t="s">
        <v>114</v>
      </c>
      <c r="J19" s="2">
        <v>5</v>
      </c>
      <c r="K19" s="1"/>
      <c r="L19" s="2"/>
      <c r="M19" s="1"/>
      <c r="N19" s="1" t="s">
        <v>130</v>
      </c>
      <c r="O19" s="1">
        <v>1931</v>
      </c>
      <c r="P19" s="2">
        <f t="shared" si="0"/>
        <v>16</v>
      </c>
    </row>
    <row r="20" spans="2:16" ht="18" x14ac:dyDescent="0.35">
      <c r="B20" s="1" t="s">
        <v>45</v>
      </c>
      <c r="C20" s="1"/>
      <c r="D20" s="2"/>
      <c r="E20" s="3" t="s">
        <v>88</v>
      </c>
      <c r="F20" s="2">
        <v>2</v>
      </c>
      <c r="G20" s="3"/>
      <c r="H20" s="8"/>
      <c r="I20" s="9"/>
      <c r="J20" s="2"/>
      <c r="K20" s="1"/>
      <c r="L20" s="2"/>
      <c r="M20" s="1"/>
      <c r="N20" s="1" t="s">
        <v>131</v>
      </c>
      <c r="O20" s="1">
        <v>135</v>
      </c>
      <c r="P20" s="2">
        <f t="shared" si="0"/>
        <v>2</v>
      </c>
    </row>
    <row r="21" spans="2:16" ht="18" x14ac:dyDescent="0.35">
      <c r="B21" s="1" t="s">
        <v>46</v>
      </c>
      <c r="C21" s="1" t="s">
        <v>69</v>
      </c>
      <c r="D21" s="2">
        <v>3</v>
      </c>
      <c r="E21" s="1" t="s">
        <v>89</v>
      </c>
      <c r="F21" s="2">
        <v>4</v>
      </c>
      <c r="G21" s="1" t="s">
        <v>101</v>
      </c>
      <c r="H21" s="2">
        <v>2</v>
      </c>
      <c r="I21" s="3" t="s">
        <v>115</v>
      </c>
      <c r="J21" s="8">
        <v>4</v>
      </c>
      <c r="K21" s="3"/>
      <c r="L21" s="2"/>
      <c r="M21" s="1"/>
      <c r="N21" s="1" t="s">
        <v>132</v>
      </c>
      <c r="O21" s="1">
        <v>697</v>
      </c>
      <c r="P21" s="2">
        <f t="shared" si="0"/>
        <v>13</v>
      </c>
    </row>
    <row r="22" spans="2:16" ht="18" x14ac:dyDescent="0.35">
      <c r="B22" s="1" t="s">
        <v>47</v>
      </c>
      <c r="C22" s="9" t="s">
        <v>70</v>
      </c>
      <c r="D22" s="8">
        <v>1</v>
      </c>
      <c r="E22" s="1" t="s">
        <v>90</v>
      </c>
      <c r="F22" s="2">
        <v>1</v>
      </c>
      <c r="G22" s="1" t="s">
        <v>102</v>
      </c>
      <c r="H22" s="2">
        <v>4</v>
      </c>
      <c r="I22" s="1" t="s">
        <v>116</v>
      </c>
      <c r="J22" s="2">
        <v>2</v>
      </c>
      <c r="K22" s="1"/>
      <c r="L22" s="2"/>
      <c r="M22" s="1"/>
      <c r="N22" s="1" t="s">
        <v>133</v>
      </c>
      <c r="O22" s="1">
        <v>253</v>
      </c>
      <c r="P22" s="2">
        <f t="shared" si="0"/>
        <v>8</v>
      </c>
    </row>
    <row r="23" spans="2:16" ht="18" x14ac:dyDescent="0.35">
      <c r="B23" s="1"/>
      <c r="C23" s="1" t="s">
        <v>48</v>
      </c>
      <c r="D23" s="2"/>
      <c r="E23" s="1"/>
      <c r="F23" s="2"/>
      <c r="G23" s="1"/>
      <c r="H23" s="2"/>
      <c r="I23" s="1"/>
      <c r="J23" s="2"/>
      <c r="K23" s="1"/>
      <c r="L23" s="2"/>
      <c r="M23" s="1"/>
      <c r="N23" s="1"/>
      <c r="O23" s="1"/>
      <c r="P23" s="2"/>
    </row>
    <row r="24" spans="2:16" ht="18" x14ac:dyDescent="0.35">
      <c r="B24" s="1"/>
      <c r="C24" s="1"/>
      <c r="D24" s="1"/>
      <c r="E24" s="1"/>
      <c r="F24" s="2"/>
      <c r="G24" s="1"/>
      <c r="H24" s="2"/>
      <c r="I24" s="1"/>
      <c r="J24" s="2"/>
      <c r="K24" s="1"/>
      <c r="L24" s="2"/>
      <c r="M24" s="1"/>
      <c r="N24" s="1"/>
      <c r="O24" s="1"/>
      <c r="P24" s="2"/>
    </row>
    <row r="25" spans="2:16" ht="18" x14ac:dyDescent="0.35">
      <c r="B25" s="1"/>
      <c r="C25" s="1"/>
      <c r="D25" s="1"/>
      <c r="E25" s="1"/>
      <c r="F25" s="2"/>
      <c r="G25" s="1"/>
      <c r="H25" s="2"/>
      <c r="I25" s="1"/>
      <c r="J25" s="2"/>
      <c r="K25" s="1"/>
      <c r="L25" s="2"/>
      <c r="M25" s="1"/>
      <c r="N25" s="1"/>
      <c r="O25" s="1"/>
      <c r="P25" s="2"/>
    </row>
  </sheetData>
  <mergeCells count="6">
    <mergeCell ref="K3:L3"/>
    <mergeCell ref="F1:J1"/>
    <mergeCell ref="C3:D3"/>
    <mergeCell ref="E3:F3"/>
    <mergeCell ref="G3:H3"/>
    <mergeCell ref="I3:J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4F17-7C30-48DB-8A8D-939BA8CD09B6}">
  <sheetPr>
    <pageSetUpPr fitToPage="1"/>
  </sheetPr>
  <dimension ref="A2:P20"/>
  <sheetViews>
    <sheetView tabSelected="1" workbookViewId="0">
      <selection activeCell="O2" sqref="O2"/>
    </sheetView>
  </sheetViews>
  <sheetFormatPr defaultRowHeight="14.4" x14ac:dyDescent="0.3"/>
  <cols>
    <col min="2" max="2" width="23.88671875" customWidth="1"/>
    <col min="14" max="14" width="13.6640625" customWidth="1"/>
  </cols>
  <sheetData>
    <row r="2" spans="1:16" ht="18" x14ac:dyDescent="0.35">
      <c r="B2" s="2"/>
      <c r="C2" s="2" t="s">
        <v>9</v>
      </c>
      <c r="D2" s="2" t="s">
        <v>8</v>
      </c>
      <c r="E2" s="8" t="s">
        <v>9</v>
      </c>
      <c r="F2" s="2" t="s">
        <v>8</v>
      </c>
      <c r="G2" s="2" t="s">
        <v>9</v>
      </c>
      <c r="H2" s="2" t="s">
        <v>8</v>
      </c>
      <c r="I2" s="2" t="s">
        <v>9</v>
      </c>
      <c r="J2" s="2" t="s">
        <v>8</v>
      </c>
      <c r="K2" s="2" t="s">
        <v>9</v>
      </c>
      <c r="L2" s="2" t="s">
        <v>8</v>
      </c>
      <c r="M2" s="2"/>
      <c r="N2" s="1" t="s">
        <v>163</v>
      </c>
      <c r="O2" s="1"/>
      <c r="P2" s="2" t="s">
        <v>31</v>
      </c>
    </row>
    <row r="3" spans="1:16" ht="18" x14ac:dyDescent="0.35">
      <c r="A3">
        <v>1</v>
      </c>
      <c r="B3" s="1" t="s">
        <v>44</v>
      </c>
      <c r="C3" s="1" t="s">
        <v>65</v>
      </c>
      <c r="D3" s="2">
        <v>4</v>
      </c>
      <c r="E3" s="1" t="s">
        <v>84</v>
      </c>
      <c r="F3" s="2">
        <v>5</v>
      </c>
      <c r="G3" s="1" t="s">
        <v>98</v>
      </c>
      <c r="H3" s="2">
        <v>5</v>
      </c>
      <c r="I3" s="1" t="s">
        <v>109</v>
      </c>
      <c r="J3" s="2">
        <v>3</v>
      </c>
      <c r="K3" s="1" t="s">
        <v>135</v>
      </c>
      <c r="L3" s="2">
        <v>5</v>
      </c>
      <c r="M3" s="1"/>
      <c r="N3" s="1" t="s">
        <v>150</v>
      </c>
      <c r="O3" s="1"/>
      <c r="P3" s="2">
        <f>SUM(D3,F3,H3,J3,L3)</f>
        <v>22</v>
      </c>
    </row>
    <row r="4" spans="1:16" ht="18" x14ac:dyDescent="0.35">
      <c r="A4">
        <v>2</v>
      </c>
      <c r="B4" s="1" t="s">
        <v>28</v>
      </c>
      <c r="C4" s="1" t="s">
        <v>68</v>
      </c>
      <c r="D4" s="2">
        <v>5</v>
      </c>
      <c r="E4" s="1" t="s">
        <v>87</v>
      </c>
      <c r="F4" s="2">
        <v>3</v>
      </c>
      <c r="G4" s="1" t="s">
        <v>100</v>
      </c>
      <c r="H4" s="2">
        <v>3</v>
      </c>
      <c r="I4" s="1" t="s">
        <v>114</v>
      </c>
      <c r="J4" s="2">
        <v>5</v>
      </c>
      <c r="K4" s="1" t="s">
        <v>136</v>
      </c>
      <c r="L4" s="2">
        <v>4</v>
      </c>
      <c r="M4" s="1"/>
      <c r="N4" s="1" t="s">
        <v>152</v>
      </c>
      <c r="O4" s="1"/>
      <c r="P4" s="2">
        <f>SUM(D4,F4,H4,J4,L4)</f>
        <v>20</v>
      </c>
    </row>
    <row r="5" spans="1:16" ht="18" x14ac:dyDescent="0.35">
      <c r="A5">
        <v>3</v>
      </c>
      <c r="B5" s="1" t="s">
        <v>25</v>
      </c>
      <c r="C5" s="1" t="s">
        <v>66</v>
      </c>
      <c r="D5" s="2">
        <v>4</v>
      </c>
      <c r="E5" s="3" t="s">
        <v>85</v>
      </c>
      <c r="F5" s="8">
        <v>5</v>
      </c>
      <c r="G5" s="1" t="s">
        <v>88</v>
      </c>
      <c r="H5" s="2">
        <v>4</v>
      </c>
      <c r="I5" s="3" t="s">
        <v>112</v>
      </c>
      <c r="J5" s="8">
        <v>4</v>
      </c>
      <c r="K5" s="3" t="s">
        <v>134</v>
      </c>
      <c r="L5" s="8">
        <v>3</v>
      </c>
      <c r="M5" s="1"/>
      <c r="N5" s="1" t="s">
        <v>149</v>
      </c>
      <c r="O5" s="1"/>
      <c r="P5" s="2">
        <f>SUM(D5,F5,H5,J5,L5)</f>
        <v>20</v>
      </c>
    </row>
    <row r="6" spans="1:16" ht="18" x14ac:dyDescent="0.35">
      <c r="A6">
        <v>4</v>
      </c>
      <c r="B6" s="1" t="s">
        <v>27</v>
      </c>
      <c r="C6" s="1" t="s">
        <v>67</v>
      </c>
      <c r="D6" s="2">
        <v>5</v>
      </c>
      <c r="E6" s="1" t="s">
        <v>86</v>
      </c>
      <c r="F6" s="2">
        <v>3</v>
      </c>
      <c r="G6" s="1" t="s">
        <v>99</v>
      </c>
      <c r="H6" s="2">
        <v>5</v>
      </c>
      <c r="I6" s="1" t="s">
        <v>113</v>
      </c>
      <c r="J6" s="2">
        <v>3</v>
      </c>
      <c r="K6" s="1" t="s">
        <v>137</v>
      </c>
      <c r="L6" s="2">
        <v>4</v>
      </c>
      <c r="M6" s="1"/>
      <c r="N6" s="1" t="s">
        <v>151</v>
      </c>
      <c r="O6" s="1"/>
      <c r="P6" s="2">
        <f>SUM(D6,F6,H6,J6,L6)</f>
        <v>20</v>
      </c>
    </row>
    <row r="7" spans="1:16" ht="18" x14ac:dyDescent="0.35">
      <c r="A7">
        <v>5</v>
      </c>
      <c r="B7" s="1" t="s">
        <v>17</v>
      </c>
      <c r="C7" s="1" t="s">
        <v>62</v>
      </c>
      <c r="D7" s="2">
        <v>1</v>
      </c>
      <c r="E7" s="9" t="s">
        <v>81</v>
      </c>
      <c r="F7" s="2">
        <v>4</v>
      </c>
      <c r="G7" s="1" t="s">
        <v>95</v>
      </c>
      <c r="H7" s="2">
        <v>1</v>
      </c>
      <c r="I7" s="1" t="s">
        <v>110</v>
      </c>
      <c r="J7" s="2">
        <v>5</v>
      </c>
      <c r="K7" s="3" t="s">
        <v>142</v>
      </c>
      <c r="L7" s="8">
        <v>5</v>
      </c>
      <c r="M7" s="1"/>
      <c r="N7" s="1" t="s">
        <v>157</v>
      </c>
      <c r="O7" s="1"/>
      <c r="P7" s="2">
        <f>SUM(D7,F7,H7,J7,L7)</f>
        <v>16</v>
      </c>
    </row>
    <row r="8" spans="1:16" ht="18" x14ac:dyDescent="0.35">
      <c r="A8">
        <v>6</v>
      </c>
      <c r="B8" s="1" t="s">
        <v>79</v>
      </c>
      <c r="C8" s="9" t="s">
        <v>73</v>
      </c>
      <c r="D8" s="8">
        <v>4</v>
      </c>
      <c r="E8" s="9" t="s">
        <v>80</v>
      </c>
      <c r="F8" s="8">
        <v>1</v>
      </c>
      <c r="G8" s="1" t="s">
        <v>93</v>
      </c>
      <c r="H8" s="2">
        <v>3</v>
      </c>
      <c r="I8" s="1" t="s">
        <v>111</v>
      </c>
      <c r="J8" s="2">
        <v>4</v>
      </c>
      <c r="K8" s="3" t="s">
        <v>139</v>
      </c>
      <c r="L8" s="2">
        <v>3</v>
      </c>
      <c r="M8" s="1"/>
      <c r="N8" s="1" t="s">
        <v>154</v>
      </c>
      <c r="O8" s="1"/>
      <c r="P8" s="2">
        <f>SUM(D8,F8,H8,J8,L8)</f>
        <v>15</v>
      </c>
    </row>
    <row r="9" spans="1:16" ht="18" x14ac:dyDescent="0.35">
      <c r="A9">
        <v>7</v>
      </c>
      <c r="B9" s="1" t="s">
        <v>46</v>
      </c>
      <c r="C9" s="1" t="s">
        <v>69</v>
      </c>
      <c r="D9" s="2">
        <v>3</v>
      </c>
      <c r="E9" s="1" t="s">
        <v>89</v>
      </c>
      <c r="F9" s="2">
        <v>4</v>
      </c>
      <c r="G9" s="1" t="s">
        <v>101</v>
      </c>
      <c r="H9" s="2">
        <v>2</v>
      </c>
      <c r="I9" s="3" t="s">
        <v>115</v>
      </c>
      <c r="J9" s="8">
        <v>4</v>
      </c>
      <c r="K9" s="3" t="s">
        <v>138</v>
      </c>
      <c r="L9" s="2">
        <v>2</v>
      </c>
      <c r="M9" s="1"/>
      <c r="N9" s="1" t="s">
        <v>153</v>
      </c>
      <c r="O9" s="1"/>
      <c r="P9" s="2">
        <f>SUM(D9,F9,H9,J9,L9)</f>
        <v>15</v>
      </c>
    </row>
    <row r="10" spans="1:16" ht="18" x14ac:dyDescent="0.35">
      <c r="A10">
        <v>8</v>
      </c>
      <c r="B10" s="1" t="s">
        <v>20</v>
      </c>
      <c r="C10" s="1" t="s">
        <v>64</v>
      </c>
      <c r="D10" s="2">
        <v>5</v>
      </c>
      <c r="E10" s="7" t="s">
        <v>83</v>
      </c>
      <c r="F10" s="4">
        <v>0</v>
      </c>
      <c r="G10" s="1" t="s">
        <v>97</v>
      </c>
      <c r="H10" s="2">
        <v>4</v>
      </c>
      <c r="I10" s="7" t="s">
        <v>108</v>
      </c>
      <c r="J10" s="8">
        <v>3</v>
      </c>
      <c r="K10" s="3" t="s">
        <v>140</v>
      </c>
      <c r="L10" s="8">
        <v>2</v>
      </c>
      <c r="M10" s="1"/>
      <c r="N10" s="1" t="s">
        <v>155</v>
      </c>
      <c r="O10" s="1"/>
      <c r="P10" s="2">
        <f>SUM(D10,F10,H10,J10,L10)</f>
        <v>14</v>
      </c>
    </row>
    <row r="11" spans="1:16" ht="18" x14ac:dyDescent="0.35">
      <c r="A11">
        <v>9</v>
      </c>
      <c r="B11" s="1" t="s">
        <v>22</v>
      </c>
      <c r="C11" s="1" t="s">
        <v>63</v>
      </c>
      <c r="D11" s="2">
        <v>2</v>
      </c>
      <c r="E11" s="3" t="s">
        <v>82</v>
      </c>
      <c r="F11" s="8">
        <v>2</v>
      </c>
      <c r="G11" s="1" t="s">
        <v>96</v>
      </c>
      <c r="H11" s="4">
        <v>0</v>
      </c>
      <c r="I11" s="1" t="s">
        <v>107</v>
      </c>
      <c r="J11" s="8">
        <v>5</v>
      </c>
      <c r="K11" s="1" t="s">
        <v>144</v>
      </c>
      <c r="L11" s="2">
        <v>4</v>
      </c>
      <c r="M11" s="1"/>
      <c r="N11" s="1" t="s">
        <v>159</v>
      </c>
      <c r="O11" s="1"/>
      <c r="P11" s="2">
        <f>SUM(D11,F11,H11,J11,L11)</f>
        <v>13</v>
      </c>
    </row>
    <row r="12" spans="1:16" ht="18" x14ac:dyDescent="0.35">
      <c r="A12">
        <v>10</v>
      </c>
      <c r="B12" s="1" t="s">
        <v>11</v>
      </c>
      <c r="C12" s="1" t="s">
        <v>60</v>
      </c>
      <c r="D12" s="2">
        <v>3</v>
      </c>
      <c r="E12" s="1" t="s">
        <v>76</v>
      </c>
      <c r="F12" s="2">
        <v>4</v>
      </c>
      <c r="G12" s="1" t="s">
        <v>91</v>
      </c>
      <c r="H12" s="2">
        <v>2</v>
      </c>
      <c r="I12" s="1" t="s">
        <v>103</v>
      </c>
      <c r="J12" s="2">
        <v>2</v>
      </c>
      <c r="K12" s="1" t="s">
        <v>141</v>
      </c>
      <c r="L12" s="2">
        <v>2</v>
      </c>
      <c r="M12" s="1"/>
      <c r="N12" s="1" t="s">
        <v>156</v>
      </c>
      <c r="O12" s="1"/>
      <c r="P12" s="2">
        <f>SUM(D12,F12,H12,J12,L12)</f>
        <v>13</v>
      </c>
    </row>
    <row r="13" spans="1:16" ht="18" x14ac:dyDescent="0.35">
      <c r="A13">
        <v>11</v>
      </c>
      <c r="B13" s="1" t="s">
        <v>74</v>
      </c>
      <c r="C13" s="1" t="s">
        <v>75</v>
      </c>
      <c r="D13" s="2">
        <v>2</v>
      </c>
      <c r="E13" s="23" t="s">
        <v>83</v>
      </c>
      <c r="F13" s="22">
        <v>0</v>
      </c>
      <c r="G13" s="1" t="s">
        <v>94</v>
      </c>
      <c r="H13" s="2">
        <v>5</v>
      </c>
      <c r="I13" s="1" t="s">
        <v>106</v>
      </c>
      <c r="J13" s="2">
        <v>1</v>
      </c>
      <c r="K13" s="3" t="s">
        <v>146</v>
      </c>
      <c r="L13" s="2">
        <v>5</v>
      </c>
      <c r="M13" s="1" t="s">
        <v>147</v>
      </c>
      <c r="N13" s="1" t="s">
        <v>161</v>
      </c>
      <c r="O13" s="1"/>
      <c r="P13" s="2">
        <f>SUM(D13,F13,H13,J13,L13)</f>
        <v>13</v>
      </c>
    </row>
    <row r="14" spans="1:16" ht="18" x14ac:dyDescent="0.35">
      <c r="A14">
        <v>12</v>
      </c>
      <c r="B14" s="1" t="s">
        <v>12</v>
      </c>
      <c r="C14" s="1" t="s">
        <v>61</v>
      </c>
      <c r="D14" s="8">
        <v>3</v>
      </c>
      <c r="E14" s="9" t="s">
        <v>77</v>
      </c>
      <c r="F14" s="8">
        <v>5</v>
      </c>
      <c r="G14" s="6" t="s">
        <v>53</v>
      </c>
      <c r="H14" s="4">
        <v>0</v>
      </c>
      <c r="I14" s="9" t="s">
        <v>104</v>
      </c>
      <c r="J14" s="8">
        <v>2</v>
      </c>
      <c r="K14" s="1" t="s">
        <v>143</v>
      </c>
      <c r="L14" s="2">
        <v>1</v>
      </c>
      <c r="M14" s="1"/>
      <c r="N14" s="1" t="s">
        <v>158</v>
      </c>
      <c r="O14" s="1"/>
      <c r="P14" s="2">
        <f>SUM(D14,F14,H14,J14,L14)</f>
        <v>11</v>
      </c>
    </row>
    <row r="15" spans="1:16" ht="18" x14ac:dyDescent="0.35">
      <c r="A15">
        <v>13</v>
      </c>
      <c r="B15" s="1" t="s">
        <v>47</v>
      </c>
      <c r="C15" s="9" t="s">
        <v>70</v>
      </c>
      <c r="D15" s="8">
        <v>1</v>
      </c>
      <c r="E15" s="1" t="s">
        <v>90</v>
      </c>
      <c r="F15" s="2">
        <v>1</v>
      </c>
      <c r="G15" s="1" t="s">
        <v>102</v>
      </c>
      <c r="H15" s="2">
        <v>4</v>
      </c>
      <c r="I15" s="1" t="s">
        <v>116</v>
      </c>
      <c r="J15" s="2">
        <v>2</v>
      </c>
      <c r="K15" s="1" t="s">
        <v>148</v>
      </c>
      <c r="L15" s="2">
        <v>3</v>
      </c>
      <c r="M15" s="1"/>
      <c r="N15" s="1" t="s">
        <v>162</v>
      </c>
      <c r="O15" s="1"/>
      <c r="P15" s="2">
        <f>SUM(D15,F15,H15,J15,L15)</f>
        <v>11</v>
      </c>
    </row>
    <row r="16" spans="1:16" ht="18" x14ac:dyDescent="0.35">
      <c r="A16">
        <v>14</v>
      </c>
      <c r="B16" s="1" t="s">
        <v>71</v>
      </c>
      <c r="C16" s="1" t="s">
        <v>72</v>
      </c>
      <c r="D16" s="2">
        <v>2</v>
      </c>
      <c r="E16" s="1" t="s">
        <v>78</v>
      </c>
      <c r="F16" s="2">
        <v>3</v>
      </c>
      <c r="G16" s="1" t="s">
        <v>92</v>
      </c>
      <c r="H16" s="2">
        <v>3</v>
      </c>
      <c r="I16" s="1" t="s">
        <v>105</v>
      </c>
      <c r="J16" s="2">
        <v>1</v>
      </c>
      <c r="K16" s="1" t="s">
        <v>145</v>
      </c>
      <c r="L16" s="2">
        <v>1</v>
      </c>
      <c r="M16" s="1"/>
      <c r="N16" s="1" t="s">
        <v>160</v>
      </c>
      <c r="O16" s="1"/>
      <c r="P16" s="2">
        <f>SUM(D16,F16,H16,J16,L16)</f>
        <v>10</v>
      </c>
    </row>
    <row r="17" spans="2:16" ht="18" x14ac:dyDescent="0.35">
      <c r="B17" s="1"/>
      <c r="C17" s="1"/>
      <c r="D17" s="2"/>
      <c r="E17" s="3"/>
      <c r="F17" s="2"/>
      <c r="G17" s="3"/>
      <c r="H17" s="8"/>
      <c r="I17" s="9"/>
      <c r="J17" s="2"/>
      <c r="K17" s="1"/>
      <c r="L17" s="2"/>
      <c r="M17" s="1"/>
      <c r="N17" s="1"/>
      <c r="O17" s="1"/>
      <c r="P17" s="2"/>
    </row>
    <row r="19" spans="2:16" ht="18" x14ac:dyDescent="0.35">
      <c r="B19" s="1"/>
    </row>
    <row r="20" spans="2:16" ht="18" x14ac:dyDescent="0.35">
      <c r="B20" s="1"/>
    </row>
  </sheetData>
  <sortState xmlns:xlrd2="http://schemas.microsoft.com/office/spreadsheetml/2017/richdata2" ref="B2:P17">
    <sortCondition descending="1" ref="P2:P17"/>
    <sortCondition descending="1" ref="O2:O17"/>
  </sortState>
  <pageMargins left="0.7" right="0.7" top="0.75" bottom="0.75" header="0.3" footer="0.3"/>
  <pageSetup paperSize="9" scale="86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F2A6E-E8D5-4664-B8D6-CF7F8768CB5F}">
  <sheetPr>
    <pageSetUpPr fitToPage="1"/>
  </sheetPr>
  <dimension ref="B2:P20"/>
  <sheetViews>
    <sheetView zoomScale="107" workbookViewId="0">
      <selection activeCell="F2" sqref="F2:J2"/>
    </sheetView>
  </sheetViews>
  <sheetFormatPr defaultRowHeight="21" x14ac:dyDescent="0.4"/>
  <cols>
    <col min="1" max="1" width="8.88671875" style="10"/>
    <col min="2" max="2" width="24" style="10" customWidth="1"/>
    <col min="3" max="3" width="11.5546875" style="10" customWidth="1"/>
    <col min="4" max="4" width="12.109375" style="10" customWidth="1"/>
    <col min="5" max="5" width="14.5546875" style="10" customWidth="1"/>
    <col min="6" max="6" width="12.109375" style="10" customWidth="1"/>
    <col min="7" max="7" width="11.77734375" style="10" customWidth="1"/>
    <col min="8" max="8" width="12.109375" style="10" customWidth="1"/>
    <col min="9" max="9" width="14" style="10" customWidth="1"/>
    <col min="10" max="10" width="12.109375" style="10" customWidth="1"/>
    <col min="11" max="11" width="11.21875" style="10" customWidth="1"/>
    <col min="12" max="12" width="12.109375" style="10" customWidth="1"/>
    <col min="13" max="13" width="12.77734375" style="10" customWidth="1"/>
    <col min="14" max="14" width="14.77734375" style="10" customWidth="1"/>
    <col min="15" max="15" width="11.21875" style="10" customWidth="1"/>
    <col min="16" max="16384" width="8.88671875" style="10"/>
  </cols>
  <sheetData>
    <row r="2" spans="2:16" ht="23.4" x14ac:dyDescent="0.45">
      <c r="B2" s="12"/>
      <c r="C2" s="12"/>
      <c r="D2" s="12"/>
      <c r="E2" s="12"/>
      <c r="F2" s="25" t="s">
        <v>59</v>
      </c>
      <c r="G2" s="26"/>
      <c r="H2" s="26"/>
      <c r="I2" s="26"/>
      <c r="J2" s="26"/>
      <c r="K2" s="12"/>
      <c r="L2" s="13"/>
      <c r="M2" s="12"/>
      <c r="N2" s="13"/>
      <c r="O2" s="12"/>
    </row>
    <row r="3" spans="2:16" ht="23.4" x14ac:dyDescent="0.45">
      <c r="B3" s="12"/>
      <c r="C3" s="12"/>
      <c r="D3" s="12"/>
      <c r="E3" s="12"/>
      <c r="F3" s="13"/>
      <c r="G3" s="12"/>
      <c r="H3" s="13"/>
      <c r="I3" s="12"/>
      <c r="J3" s="13"/>
      <c r="K3" s="12"/>
      <c r="L3" s="13"/>
      <c r="M3" s="12"/>
      <c r="N3" s="13"/>
      <c r="O3" s="12"/>
    </row>
    <row r="4" spans="2:16" ht="23.4" x14ac:dyDescent="0.45">
      <c r="B4" s="12" t="s">
        <v>0</v>
      </c>
      <c r="C4" s="13" t="s">
        <v>36</v>
      </c>
      <c r="D4" s="13" t="s">
        <v>37</v>
      </c>
      <c r="E4" s="13" t="s">
        <v>32</v>
      </c>
      <c r="F4" s="13" t="s">
        <v>38</v>
      </c>
      <c r="G4" s="13" t="s">
        <v>39</v>
      </c>
      <c r="H4" s="13" t="s">
        <v>33</v>
      </c>
      <c r="I4" s="13" t="s">
        <v>34</v>
      </c>
      <c r="J4" s="13" t="s">
        <v>40</v>
      </c>
      <c r="K4" s="13" t="s">
        <v>41</v>
      </c>
      <c r="L4" s="13" t="s">
        <v>35</v>
      </c>
      <c r="M4" s="12" t="s">
        <v>51</v>
      </c>
      <c r="N4" s="13" t="s">
        <v>52</v>
      </c>
      <c r="O4" s="13" t="s">
        <v>50</v>
      </c>
    </row>
    <row r="5" spans="2:16" ht="23.4" x14ac:dyDescent="0.45">
      <c r="B5" s="12" t="s">
        <v>44</v>
      </c>
      <c r="C5" s="12">
        <v>0</v>
      </c>
      <c r="D5" s="20">
        <v>0</v>
      </c>
      <c r="E5" s="16">
        <v>0</v>
      </c>
      <c r="F5" s="19">
        <v>0</v>
      </c>
      <c r="G5" s="16">
        <v>0</v>
      </c>
      <c r="H5" s="20">
        <v>0</v>
      </c>
      <c r="I5" s="17">
        <v>0</v>
      </c>
      <c r="J5" s="20">
        <v>0</v>
      </c>
      <c r="K5" s="12">
        <v>0</v>
      </c>
      <c r="L5" s="20">
        <v>0</v>
      </c>
      <c r="M5" s="12">
        <v>0</v>
      </c>
      <c r="N5" s="13">
        <v>0</v>
      </c>
      <c r="O5" s="13">
        <v>0</v>
      </c>
      <c r="P5" s="11"/>
    </row>
    <row r="6" spans="2:16" ht="23.4" x14ac:dyDescent="0.45">
      <c r="B6" s="12" t="s">
        <v>28</v>
      </c>
      <c r="C6" s="12">
        <v>0</v>
      </c>
      <c r="D6" s="20">
        <v>0</v>
      </c>
      <c r="E6" s="12">
        <v>0</v>
      </c>
      <c r="F6" s="19">
        <v>0</v>
      </c>
      <c r="G6" s="12">
        <v>0</v>
      </c>
      <c r="H6" s="20">
        <v>0</v>
      </c>
      <c r="I6" s="12">
        <v>0</v>
      </c>
      <c r="J6" s="20">
        <v>0</v>
      </c>
      <c r="K6" s="12">
        <v>0</v>
      </c>
      <c r="L6" s="20">
        <v>0</v>
      </c>
      <c r="M6" s="12">
        <v>0</v>
      </c>
      <c r="N6" s="13">
        <f t="shared" ref="N6:N10" si="0">SUM(D6,F6,H6,J6,L6)</f>
        <v>0</v>
      </c>
      <c r="O6" s="13">
        <v>2</v>
      </c>
      <c r="P6" s="11"/>
    </row>
    <row r="7" spans="2:16" ht="23.4" x14ac:dyDescent="0.45">
      <c r="B7" s="12" t="s">
        <v>27</v>
      </c>
      <c r="C7" s="12">
        <v>0</v>
      </c>
      <c r="D7" s="20">
        <v>0</v>
      </c>
      <c r="E7" s="12">
        <v>0</v>
      </c>
      <c r="F7" s="19">
        <v>0</v>
      </c>
      <c r="G7" s="12">
        <v>0</v>
      </c>
      <c r="H7" s="20">
        <v>0</v>
      </c>
      <c r="I7" s="12">
        <v>0</v>
      </c>
      <c r="J7" s="20">
        <v>0</v>
      </c>
      <c r="K7" s="12">
        <v>0</v>
      </c>
      <c r="L7" s="20">
        <v>0</v>
      </c>
      <c r="M7" s="12">
        <v>0</v>
      </c>
      <c r="N7" s="13">
        <v>0</v>
      </c>
      <c r="O7" s="13">
        <v>3</v>
      </c>
      <c r="P7" s="11"/>
    </row>
    <row r="8" spans="2:16" ht="23.4" x14ac:dyDescent="0.45">
      <c r="B8" s="12" t="s">
        <v>47</v>
      </c>
      <c r="C8" s="17">
        <v>0</v>
      </c>
      <c r="D8" s="20">
        <v>0</v>
      </c>
      <c r="E8" s="12">
        <v>0</v>
      </c>
      <c r="F8" s="19">
        <v>0</v>
      </c>
      <c r="G8" s="14">
        <v>0</v>
      </c>
      <c r="H8" s="15">
        <v>0</v>
      </c>
      <c r="I8" s="12">
        <v>0</v>
      </c>
      <c r="J8" s="20">
        <v>0</v>
      </c>
      <c r="K8" s="14">
        <v>0</v>
      </c>
      <c r="L8" s="15">
        <v>0</v>
      </c>
      <c r="M8" s="12">
        <v>0</v>
      </c>
      <c r="N8" s="13">
        <f t="shared" si="0"/>
        <v>0</v>
      </c>
      <c r="O8" s="13">
        <v>4</v>
      </c>
      <c r="P8" s="11"/>
    </row>
    <row r="9" spans="2:16" ht="23.4" x14ac:dyDescent="0.45">
      <c r="B9" s="12" t="s">
        <v>25</v>
      </c>
      <c r="C9" s="12">
        <v>0</v>
      </c>
      <c r="D9" s="20">
        <v>0</v>
      </c>
      <c r="E9" s="18">
        <v>0</v>
      </c>
      <c r="F9" s="19">
        <v>0</v>
      </c>
      <c r="G9" s="12">
        <v>0</v>
      </c>
      <c r="H9" s="20">
        <v>0</v>
      </c>
      <c r="I9" s="16">
        <v>0</v>
      </c>
      <c r="J9" s="20">
        <v>0</v>
      </c>
      <c r="K9" s="16">
        <v>0</v>
      </c>
      <c r="L9" s="20">
        <v>0</v>
      </c>
      <c r="M9" s="12">
        <v>0</v>
      </c>
      <c r="N9" s="13">
        <f t="shared" si="0"/>
        <v>0</v>
      </c>
      <c r="O9" s="13">
        <v>5</v>
      </c>
      <c r="P9" s="11"/>
    </row>
    <row r="10" spans="2:16" ht="23.4" x14ac:dyDescent="0.45">
      <c r="B10" s="12" t="s">
        <v>22</v>
      </c>
      <c r="C10" s="12">
        <v>0</v>
      </c>
      <c r="D10" s="20">
        <v>0</v>
      </c>
      <c r="E10" s="16">
        <v>0</v>
      </c>
      <c r="F10" s="19">
        <v>0</v>
      </c>
      <c r="G10" s="12">
        <v>0</v>
      </c>
      <c r="H10" s="20">
        <v>0</v>
      </c>
      <c r="I10" s="12">
        <v>0</v>
      </c>
      <c r="J10" s="20">
        <v>0</v>
      </c>
      <c r="K10" s="12">
        <v>0</v>
      </c>
      <c r="L10" s="20">
        <v>0</v>
      </c>
      <c r="M10" s="12">
        <v>0</v>
      </c>
      <c r="N10" s="13">
        <f t="shared" si="0"/>
        <v>0</v>
      </c>
      <c r="O10" s="13">
        <v>6</v>
      </c>
      <c r="P10" s="11"/>
    </row>
    <row r="11" spans="2:16" ht="23.4" x14ac:dyDescent="0.45">
      <c r="B11" s="10" t="s">
        <v>56</v>
      </c>
      <c r="C11" s="12">
        <v>0</v>
      </c>
      <c r="D11" s="20">
        <v>0</v>
      </c>
      <c r="E11" s="16">
        <v>0</v>
      </c>
      <c r="F11" s="19">
        <v>0</v>
      </c>
      <c r="G11" s="12">
        <v>0</v>
      </c>
      <c r="H11" s="20">
        <v>0</v>
      </c>
      <c r="I11" s="16">
        <v>0</v>
      </c>
      <c r="J11" s="20">
        <v>0</v>
      </c>
      <c r="K11" s="16">
        <v>0</v>
      </c>
      <c r="L11" s="20">
        <v>0</v>
      </c>
      <c r="M11" s="12">
        <v>0</v>
      </c>
      <c r="N11" s="13">
        <v>0</v>
      </c>
      <c r="O11" s="13">
        <v>7</v>
      </c>
      <c r="P11" s="11"/>
    </row>
    <row r="12" spans="2:16" ht="23.4" x14ac:dyDescent="0.45">
      <c r="B12" s="12" t="s">
        <v>45</v>
      </c>
      <c r="C12" s="12">
        <v>0</v>
      </c>
      <c r="D12" s="20">
        <v>0</v>
      </c>
      <c r="E12" s="12">
        <v>0</v>
      </c>
      <c r="F12" s="20">
        <v>0</v>
      </c>
      <c r="G12" s="12">
        <v>0</v>
      </c>
      <c r="H12" s="20">
        <v>0</v>
      </c>
      <c r="I12" s="12">
        <v>0</v>
      </c>
      <c r="J12" s="20">
        <v>0</v>
      </c>
      <c r="K12" s="12">
        <v>0</v>
      </c>
      <c r="L12" s="20">
        <v>0</v>
      </c>
      <c r="M12" s="12">
        <v>0</v>
      </c>
      <c r="N12" s="13">
        <v>0</v>
      </c>
      <c r="O12" s="13">
        <v>8</v>
      </c>
      <c r="P12" s="11"/>
    </row>
    <row r="13" spans="2:16" ht="23.4" x14ac:dyDescent="0.45">
      <c r="B13" s="12" t="s">
        <v>19</v>
      </c>
      <c r="C13" s="12">
        <v>0</v>
      </c>
      <c r="D13" s="20">
        <v>0</v>
      </c>
      <c r="E13" s="12">
        <v>0</v>
      </c>
      <c r="F13" s="19">
        <v>0</v>
      </c>
      <c r="G13" s="12">
        <v>0</v>
      </c>
      <c r="H13" s="20">
        <v>0</v>
      </c>
      <c r="I13" s="12">
        <v>0</v>
      </c>
      <c r="J13" s="20">
        <v>0</v>
      </c>
      <c r="K13" s="12">
        <v>0</v>
      </c>
      <c r="L13" s="20">
        <v>0</v>
      </c>
      <c r="M13" s="12">
        <v>0</v>
      </c>
      <c r="N13" s="13">
        <f t="shared" ref="N13:N20" si="1">SUM(D13,F13,H13,J13,L13)</f>
        <v>0</v>
      </c>
      <c r="O13" s="13">
        <v>9</v>
      </c>
      <c r="P13" s="11"/>
    </row>
    <row r="14" spans="2:16" ht="23.4" x14ac:dyDescent="0.45">
      <c r="B14" s="12" t="s">
        <v>55</v>
      </c>
      <c r="C14" s="17">
        <v>0</v>
      </c>
      <c r="D14" s="20">
        <v>0</v>
      </c>
      <c r="E14" s="17">
        <v>0</v>
      </c>
      <c r="F14" s="19">
        <v>0</v>
      </c>
      <c r="G14" s="12">
        <v>0</v>
      </c>
      <c r="H14" s="20">
        <v>0</v>
      </c>
      <c r="I14" s="12">
        <v>0</v>
      </c>
      <c r="J14" s="20">
        <v>0</v>
      </c>
      <c r="K14" s="16">
        <v>0</v>
      </c>
      <c r="L14" s="20">
        <v>0</v>
      </c>
      <c r="M14" s="12">
        <v>0</v>
      </c>
      <c r="N14" s="13">
        <f t="shared" si="1"/>
        <v>0</v>
      </c>
      <c r="O14" s="13">
        <v>10</v>
      </c>
      <c r="P14" s="11"/>
    </row>
    <row r="15" spans="2:16" ht="23.4" x14ac:dyDescent="0.45">
      <c r="B15" s="12" t="s">
        <v>17</v>
      </c>
      <c r="C15" s="12">
        <v>0</v>
      </c>
      <c r="D15" s="20">
        <v>0</v>
      </c>
      <c r="E15" s="17">
        <v>0</v>
      </c>
      <c r="F15" s="19">
        <v>0</v>
      </c>
      <c r="G15" s="12">
        <v>0</v>
      </c>
      <c r="H15" s="20">
        <v>0</v>
      </c>
      <c r="I15" s="14">
        <v>0</v>
      </c>
      <c r="J15" s="15">
        <v>0</v>
      </c>
      <c r="K15" s="12">
        <v>0</v>
      </c>
      <c r="L15" s="20">
        <v>0</v>
      </c>
      <c r="M15" s="12">
        <v>0</v>
      </c>
      <c r="N15" s="13">
        <f t="shared" si="1"/>
        <v>0</v>
      </c>
      <c r="O15" s="13">
        <v>11</v>
      </c>
      <c r="P15" s="11"/>
    </row>
    <row r="16" spans="2:16" ht="23.4" x14ac:dyDescent="0.45">
      <c r="B16" s="12" t="s">
        <v>46</v>
      </c>
      <c r="C16" s="12">
        <v>0</v>
      </c>
      <c r="D16" s="20">
        <v>0</v>
      </c>
      <c r="E16" s="12">
        <v>0</v>
      </c>
      <c r="F16" s="15">
        <v>0</v>
      </c>
      <c r="G16" s="12">
        <v>0</v>
      </c>
      <c r="H16" s="20">
        <v>0</v>
      </c>
      <c r="I16" s="16">
        <v>0</v>
      </c>
      <c r="J16" s="20">
        <v>0</v>
      </c>
      <c r="K16" s="21">
        <v>0</v>
      </c>
      <c r="L16" s="15">
        <v>0</v>
      </c>
      <c r="M16" s="12">
        <v>0</v>
      </c>
      <c r="N16" s="13">
        <f t="shared" si="1"/>
        <v>0</v>
      </c>
      <c r="O16" s="13">
        <v>12</v>
      </c>
      <c r="P16" s="11"/>
    </row>
    <row r="17" spans="2:16" ht="23.4" x14ac:dyDescent="0.45">
      <c r="B17" s="12" t="s">
        <v>11</v>
      </c>
      <c r="C17" s="12">
        <v>0</v>
      </c>
      <c r="D17" s="20">
        <v>0</v>
      </c>
      <c r="E17" s="12">
        <v>0</v>
      </c>
      <c r="F17" s="19">
        <v>0</v>
      </c>
      <c r="G17" s="12">
        <v>0</v>
      </c>
      <c r="H17" s="20">
        <v>0</v>
      </c>
      <c r="I17" s="12">
        <v>0</v>
      </c>
      <c r="J17" s="20">
        <v>0</v>
      </c>
      <c r="K17" s="12">
        <v>0</v>
      </c>
      <c r="L17" s="20">
        <v>0</v>
      </c>
      <c r="M17" s="12">
        <v>0</v>
      </c>
      <c r="N17" s="13">
        <f t="shared" si="1"/>
        <v>0</v>
      </c>
      <c r="O17" s="13">
        <v>13</v>
      </c>
      <c r="P17" s="11"/>
    </row>
    <row r="18" spans="2:16" ht="23.4" x14ac:dyDescent="0.45">
      <c r="B18" s="12" t="s">
        <v>10</v>
      </c>
      <c r="C18" s="12">
        <v>0</v>
      </c>
      <c r="D18" s="20">
        <v>0</v>
      </c>
      <c r="E18" s="17">
        <v>0</v>
      </c>
      <c r="F18" s="20">
        <v>0</v>
      </c>
      <c r="G18" s="12">
        <v>0</v>
      </c>
      <c r="H18" s="20">
        <v>0</v>
      </c>
      <c r="I18" s="12">
        <v>0</v>
      </c>
      <c r="J18" s="20">
        <v>0</v>
      </c>
      <c r="K18" s="12">
        <v>0</v>
      </c>
      <c r="L18" s="20">
        <v>0</v>
      </c>
      <c r="M18" s="12">
        <v>0</v>
      </c>
      <c r="N18" s="13">
        <f t="shared" si="1"/>
        <v>0</v>
      </c>
      <c r="O18" s="13">
        <v>14</v>
      </c>
      <c r="P18" s="11"/>
    </row>
    <row r="19" spans="2:16" ht="23.4" x14ac:dyDescent="0.45">
      <c r="B19" s="12" t="s">
        <v>43</v>
      </c>
      <c r="C19" s="14">
        <v>0</v>
      </c>
      <c r="D19" s="15">
        <v>0</v>
      </c>
      <c r="E19" s="14">
        <v>0</v>
      </c>
      <c r="F19" s="15">
        <v>0</v>
      </c>
      <c r="G19" s="12">
        <v>0</v>
      </c>
      <c r="H19" s="20">
        <v>0</v>
      </c>
      <c r="I19" s="14">
        <v>0</v>
      </c>
      <c r="J19" s="15">
        <v>0</v>
      </c>
      <c r="K19" s="14">
        <v>0</v>
      </c>
      <c r="L19" s="15">
        <v>0</v>
      </c>
      <c r="M19" s="12">
        <v>0</v>
      </c>
      <c r="N19" s="13">
        <f t="shared" si="1"/>
        <v>0</v>
      </c>
      <c r="O19" s="13">
        <v>15</v>
      </c>
      <c r="P19" s="11"/>
    </row>
    <row r="20" spans="2:16" ht="23.4" x14ac:dyDescent="0.45">
      <c r="B20" s="12" t="s">
        <v>20</v>
      </c>
      <c r="C20" s="14" t="s">
        <v>49</v>
      </c>
      <c r="D20" s="15">
        <v>0</v>
      </c>
      <c r="E20" s="16" t="s">
        <v>54</v>
      </c>
      <c r="F20" s="20">
        <v>0</v>
      </c>
      <c r="G20" s="14" t="s">
        <v>53</v>
      </c>
      <c r="H20" s="15">
        <v>0</v>
      </c>
      <c r="I20" s="18" t="s">
        <v>57</v>
      </c>
      <c r="J20" s="20">
        <v>0</v>
      </c>
      <c r="K20" s="21" t="s">
        <v>58</v>
      </c>
      <c r="L20" s="15">
        <v>0</v>
      </c>
      <c r="M20" s="12" t="s">
        <v>53</v>
      </c>
      <c r="N20" s="13">
        <f t="shared" si="1"/>
        <v>0</v>
      </c>
      <c r="O20" s="13">
        <v>16</v>
      </c>
    </row>
  </sheetData>
  <mergeCells count="1">
    <mergeCell ref="F2:J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0F9BE-D218-4376-858A-C56C5E501B6C}">
  <dimension ref="B1:O26"/>
  <sheetViews>
    <sheetView workbookViewId="0">
      <selection activeCell="S10" sqref="S10"/>
    </sheetView>
  </sheetViews>
  <sheetFormatPr defaultRowHeight="14.4" x14ac:dyDescent="0.3"/>
  <cols>
    <col min="1" max="1" width="17.77734375" customWidth="1"/>
    <col min="2" max="2" width="4.5546875" customWidth="1"/>
    <col min="3" max="3" width="18.109375" customWidth="1"/>
    <col min="12" max="12" width="11.33203125" customWidth="1"/>
    <col min="14" max="14" width="15.44140625" customWidth="1"/>
    <col min="15" max="15" width="12.5546875" customWidth="1"/>
  </cols>
  <sheetData>
    <row r="1" spans="2:15" ht="18" x14ac:dyDescent="0.35">
      <c r="C1" s="1"/>
      <c r="D1" s="1"/>
      <c r="E1" s="1"/>
      <c r="F1" s="1"/>
      <c r="G1" s="24" t="s">
        <v>59</v>
      </c>
      <c r="H1" s="24"/>
      <c r="I1" s="24"/>
      <c r="J1" s="24"/>
      <c r="K1" s="24"/>
      <c r="L1" s="1"/>
      <c r="M1" s="2"/>
      <c r="N1" s="1"/>
      <c r="O1" s="2"/>
    </row>
    <row r="2" spans="2:15" ht="18" x14ac:dyDescent="0.35">
      <c r="C2" s="1"/>
      <c r="D2" s="1"/>
      <c r="E2" s="1"/>
      <c r="F2" s="1"/>
      <c r="G2" s="2"/>
      <c r="H2" s="1"/>
      <c r="I2" s="2"/>
      <c r="J2" s="1"/>
      <c r="K2" s="2"/>
      <c r="L2" s="1"/>
      <c r="M2" s="2"/>
      <c r="N2" s="1"/>
      <c r="O2" s="2"/>
    </row>
    <row r="3" spans="2:15" ht="18" x14ac:dyDescent="0.35">
      <c r="C3" s="1" t="s">
        <v>0</v>
      </c>
      <c r="D3" s="24" t="s">
        <v>1</v>
      </c>
      <c r="E3" s="24"/>
      <c r="F3" s="24" t="s">
        <v>2</v>
      </c>
      <c r="G3" s="24"/>
      <c r="H3" s="24" t="s">
        <v>3</v>
      </c>
      <c r="I3" s="24"/>
      <c r="J3" s="24" t="s">
        <v>4</v>
      </c>
      <c r="K3" s="24"/>
      <c r="L3" s="24" t="s">
        <v>5</v>
      </c>
      <c r="M3" s="24"/>
      <c r="N3" s="1" t="s">
        <v>6</v>
      </c>
      <c r="O3" s="2" t="s">
        <v>7</v>
      </c>
    </row>
    <row r="4" spans="2:15" ht="18" x14ac:dyDescent="0.35">
      <c r="C4" s="1"/>
      <c r="D4" s="1"/>
      <c r="E4" s="1"/>
      <c r="F4" s="1"/>
      <c r="G4" s="2"/>
      <c r="H4" s="1"/>
      <c r="I4" s="2"/>
      <c r="J4" s="1"/>
      <c r="K4" s="2"/>
      <c r="L4" s="1"/>
      <c r="M4" s="2"/>
      <c r="N4" s="1"/>
      <c r="O4" s="2"/>
    </row>
    <row r="5" spans="2:15" ht="18" x14ac:dyDescent="0.35">
      <c r="C5" s="2" t="s">
        <v>0</v>
      </c>
      <c r="D5" s="2" t="s">
        <v>36</v>
      </c>
      <c r="E5" s="2" t="s">
        <v>37</v>
      </c>
      <c r="F5" s="2" t="s">
        <v>32</v>
      </c>
      <c r="G5" s="2" t="s">
        <v>38</v>
      </c>
      <c r="H5" s="2" t="s">
        <v>39</v>
      </c>
      <c r="I5" s="2" t="s">
        <v>33</v>
      </c>
      <c r="J5" s="2" t="s">
        <v>34</v>
      </c>
      <c r="K5" s="2" t="s">
        <v>40</v>
      </c>
      <c r="L5" s="2" t="s">
        <v>41</v>
      </c>
      <c r="M5" s="2" t="s">
        <v>35</v>
      </c>
      <c r="N5" s="1" t="s">
        <v>42</v>
      </c>
      <c r="O5" s="2" t="s">
        <v>31</v>
      </c>
    </row>
    <row r="6" spans="2:15" ht="18" x14ac:dyDescent="0.35">
      <c r="B6">
        <v>1</v>
      </c>
      <c r="C6" s="1" t="s">
        <v>15</v>
      </c>
      <c r="D6" s="1"/>
      <c r="E6" s="2"/>
      <c r="F6" s="1"/>
      <c r="G6" s="2"/>
      <c r="H6" s="1"/>
      <c r="I6" s="2"/>
      <c r="J6" s="1"/>
      <c r="K6" s="2"/>
      <c r="L6" s="1"/>
      <c r="M6" s="2"/>
      <c r="N6" s="1"/>
      <c r="O6" s="2">
        <f>SUM(E6,G6,I6,K6,M6)</f>
        <v>0</v>
      </c>
    </row>
    <row r="7" spans="2:15" ht="18" x14ac:dyDescent="0.35">
      <c r="B7">
        <v>2</v>
      </c>
      <c r="C7" s="1" t="s">
        <v>10</v>
      </c>
      <c r="D7" s="1"/>
      <c r="E7" s="2"/>
      <c r="F7" s="1"/>
      <c r="G7" s="2"/>
      <c r="H7" s="1"/>
      <c r="I7" s="2"/>
      <c r="J7" s="1"/>
      <c r="K7" s="2"/>
      <c r="L7" s="1"/>
      <c r="M7" s="2"/>
      <c r="N7" s="1"/>
      <c r="O7" s="2">
        <v>29</v>
      </c>
    </row>
    <row r="8" spans="2:15" ht="18" x14ac:dyDescent="0.35">
      <c r="B8">
        <v>3</v>
      </c>
      <c r="C8" s="1" t="s">
        <v>28</v>
      </c>
      <c r="D8" s="1"/>
      <c r="E8" s="2"/>
      <c r="F8" s="1"/>
      <c r="G8" s="2"/>
      <c r="H8" s="1"/>
      <c r="I8" s="2"/>
      <c r="J8" s="1"/>
      <c r="K8" s="2"/>
      <c r="L8" s="1"/>
      <c r="M8" s="2"/>
      <c r="N8" s="1"/>
      <c r="O8" s="2">
        <f t="shared" ref="O8:O26" si="0">SUM(E8,G8,I8,K8,M8)</f>
        <v>0</v>
      </c>
    </row>
    <row r="9" spans="2:15" ht="18" x14ac:dyDescent="0.35">
      <c r="B9">
        <v>4</v>
      </c>
      <c r="C9" s="1" t="s">
        <v>19</v>
      </c>
      <c r="D9" s="1"/>
      <c r="E9" s="2"/>
      <c r="F9" s="1"/>
      <c r="G9" s="2"/>
      <c r="H9" s="1"/>
      <c r="I9" s="2"/>
      <c r="J9" s="1"/>
      <c r="K9" s="2"/>
      <c r="L9" s="1"/>
      <c r="M9" s="2"/>
      <c r="N9" s="1"/>
      <c r="O9" s="2">
        <f t="shared" si="0"/>
        <v>0</v>
      </c>
    </row>
    <row r="10" spans="2:15" ht="18" x14ac:dyDescent="0.35">
      <c r="B10">
        <v>5</v>
      </c>
      <c r="C10" s="1" t="s">
        <v>24</v>
      </c>
      <c r="D10" s="1"/>
      <c r="E10" s="2"/>
      <c r="F10" s="1"/>
      <c r="G10" s="2"/>
      <c r="H10" s="1"/>
      <c r="I10" s="2"/>
      <c r="J10" s="1"/>
      <c r="K10" s="2"/>
      <c r="L10" s="1"/>
      <c r="M10" s="2"/>
      <c r="N10" s="1"/>
      <c r="O10" s="2">
        <f t="shared" si="0"/>
        <v>0</v>
      </c>
    </row>
    <row r="11" spans="2:15" ht="18" x14ac:dyDescent="0.35">
      <c r="B11">
        <v>6</v>
      </c>
      <c r="C11" s="1" t="s">
        <v>22</v>
      </c>
      <c r="D11" s="1"/>
      <c r="E11" s="2"/>
      <c r="F11" s="1"/>
      <c r="G11" s="2"/>
      <c r="H11" s="1"/>
      <c r="I11" s="2"/>
      <c r="J11" s="1"/>
      <c r="K11" s="2"/>
      <c r="L11" s="1"/>
      <c r="M11" s="2"/>
      <c r="N11" s="1"/>
      <c r="O11" s="2">
        <f t="shared" si="0"/>
        <v>0</v>
      </c>
    </row>
    <row r="12" spans="2:15" ht="18" x14ac:dyDescent="0.35">
      <c r="B12">
        <v>7</v>
      </c>
      <c r="C12" s="1" t="s">
        <v>13</v>
      </c>
      <c r="D12" s="1"/>
      <c r="E12" s="2"/>
      <c r="F12" s="1"/>
      <c r="G12" s="2"/>
      <c r="H12" s="1"/>
      <c r="I12" s="2"/>
      <c r="J12" s="1"/>
      <c r="K12" s="2"/>
      <c r="L12" s="1"/>
      <c r="M12" s="2"/>
      <c r="N12" s="1"/>
      <c r="O12" s="2">
        <f t="shared" si="0"/>
        <v>0</v>
      </c>
    </row>
    <row r="13" spans="2:15" ht="18" x14ac:dyDescent="0.35">
      <c r="B13">
        <v>8</v>
      </c>
      <c r="C13" s="1" t="s">
        <v>25</v>
      </c>
      <c r="D13" s="1"/>
      <c r="E13" s="2"/>
      <c r="F13" s="1"/>
      <c r="G13" s="2"/>
      <c r="H13" s="1"/>
      <c r="I13" s="2"/>
      <c r="J13" s="1"/>
      <c r="K13" s="2"/>
      <c r="L13" s="1"/>
      <c r="M13" s="2"/>
      <c r="N13" s="1"/>
      <c r="O13" s="2">
        <f t="shared" si="0"/>
        <v>0</v>
      </c>
    </row>
    <row r="14" spans="2:15" ht="18" x14ac:dyDescent="0.35">
      <c r="B14">
        <v>9</v>
      </c>
      <c r="C14" s="1" t="s">
        <v>26</v>
      </c>
      <c r="D14" s="1"/>
      <c r="E14" s="2"/>
      <c r="F14" s="3"/>
      <c r="G14" s="2"/>
      <c r="H14" s="3"/>
      <c r="I14" s="4"/>
      <c r="J14" s="1"/>
      <c r="K14" s="2"/>
      <c r="L14" s="1"/>
      <c r="M14" s="2"/>
      <c r="N14" s="1"/>
      <c r="O14" s="2">
        <f t="shared" si="0"/>
        <v>0</v>
      </c>
    </row>
    <row r="15" spans="2:15" ht="18" x14ac:dyDescent="0.35">
      <c r="B15">
        <v>10</v>
      </c>
      <c r="C15" s="1" t="s">
        <v>11</v>
      </c>
      <c r="D15" s="1"/>
      <c r="E15" s="2"/>
      <c r="F15" s="1"/>
      <c r="G15" s="2"/>
      <c r="H15" s="1"/>
      <c r="I15" s="2"/>
      <c r="J15" s="1"/>
      <c r="K15" s="2"/>
      <c r="L15" s="1"/>
      <c r="M15" s="2"/>
      <c r="N15" s="1"/>
      <c r="O15" s="2">
        <f t="shared" si="0"/>
        <v>0</v>
      </c>
    </row>
    <row r="16" spans="2:15" ht="18" x14ac:dyDescent="0.35">
      <c r="B16">
        <v>11</v>
      </c>
      <c r="C16" s="1" t="s">
        <v>30</v>
      </c>
      <c r="D16" s="1"/>
      <c r="E16" s="2"/>
      <c r="F16" s="1"/>
      <c r="G16" s="2"/>
      <c r="H16" s="1"/>
      <c r="I16" s="2"/>
      <c r="J16" s="1"/>
      <c r="K16" s="2"/>
      <c r="L16" s="1"/>
      <c r="M16" s="2"/>
      <c r="N16" s="1"/>
      <c r="O16" s="2">
        <f t="shared" si="0"/>
        <v>0</v>
      </c>
    </row>
    <row r="17" spans="2:15" ht="18" x14ac:dyDescent="0.35">
      <c r="B17">
        <v>12</v>
      </c>
      <c r="C17" s="1" t="s">
        <v>27</v>
      </c>
      <c r="D17" s="1"/>
      <c r="E17" s="2"/>
      <c r="F17" s="1"/>
      <c r="G17" s="2"/>
      <c r="H17" s="1"/>
      <c r="I17" s="2"/>
      <c r="J17" s="3"/>
      <c r="K17" s="4"/>
      <c r="L17" s="3"/>
      <c r="M17" s="2"/>
      <c r="N17" s="1"/>
      <c r="O17" s="2">
        <f t="shared" si="0"/>
        <v>0</v>
      </c>
    </row>
    <row r="18" spans="2:15" ht="18" x14ac:dyDescent="0.35">
      <c r="B18">
        <v>13</v>
      </c>
      <c r="C18" s="1" t="s">
        <v>12</v>
      </c>
      <c r="D18" s="1"/>
      <c r="E18" s="2"/>
      <c r="F18" s="1"/>
      <c r="G18" s="2"/>
      <c r="H18" s="1"/>
      <c r="I18" s="2"/>
      <c r="J18" s="1"/>
      <c r="K18" s="4"/>
      <c r="L18" s="1"/>
      <c r="M18" s="2"/>
      <c r="N18" s="1"/>
      <c r="O18" s="2">
        <f t="shared" si="0"/>
        <v>0</v>
      </c>
    </row>
    <row r="19" spans="2:15" ht="18" x14ac:dyDescent="0.35">
      <c r="B19">
        <v>14</v>
      </c>
      <c r="C19" s="1" t="s">
        <v>29</v>
      </c>
      <c r="D19" s="1"/>
      <c r="E19" s="2"/>
      <c r="F19" s="1"/>
      <c r="G19" s="2"/>
      <c r="H19" s="1"/>
      <c r="I19" s="2"/>
      <c r="J19" s="1"/>
      <c r="K19" s="2"/>
      <c r="L19" s="1"/>
      <c r="M19" s="2"/>
      <c r="N19" s="1"/>
      <c r="O19" s="2">
        <f t="shared" si="0"/>
        <v>0</v>
      </c>
    </row>
    <row r="20" spans="2:15" ht="18" x14ac:dyDescent="0.35">
      <c r="B20">
        <v>15</v>
      </c>
      <c r="C20" s="1" t="s">
        <v>17</v>
      </c>
      <c r="D20" s="1"/>
      <c r="E20" s="2"/>
      <c r="F20" s="1"/>
      <c r="G20" s="2"/>
      <c r="H20" s="1"/>
      <c r="I20" s="2"/>
      <c r="J20" s="1"/>
      <c r="K20" s="2"/>
      <c r="L20" s="3"/>
      <c r="M20" s="4"/>
      <c r="N20" s="1"/>
      <c r="O20" s="2">
        <f t="shared" si="0"/>
        <v>0</v>
      </c>
    </row>
    <row r="21" spans="2:15" ht="18" x14ac:dyDescent="0.35">
      <c r="B21">
        <v>16</v>
      </c>
      <c r="C21" s="1" t="s">
        <v>16</v>
      </c>
      <c r="D21" s="1"/>
      <c r="E21" s="2"/>
      <c r="F21" s="3"/>
      <c r="G21" s="2"/>
      <c r="H21" s="1"/>
      <c r="I21" s="2"/>
      <c r="J21" s="1"/>
      <c r="K21" s="2"/>
      <c r="L21" s="3"/>
      <c r="M21" s="2"/>
      <c r="N21" s="1"/>
      <c r="O21" s="2">
        <f t="shared" si="0"/>
        <v>0</v>
      </c>
    </row>
    <row r="22" spans="2:15" ht="18" x14ac:dyDescent="0.35">
      <c r="B22">
        <v>17</v>
      </c>
      <c r="C22" s="1" t="s">
        <v>18</v>
      </c>
      <c r="D22" s="1"/>
      <c r="E22" s="2"/>
      <c r="F22" s="3"/>
      <c r="G22" s="4"/>
      <c r="H22" s="1"/>
      <c r="I22" s="2"/>
      <c r="J22" s="1"/>
      <c r="K22" s="2"/>
      <c r="L22" s="1"/>
      <c r="M22" s="2"/>
      <c r="N22" s="1"/>
      <c r="O22" s="2">
        <f t="shared" si="0"/>
        <v>0</v>
      </c>
    </row>
    <row r="23" spans="2:15" ht="18" x14ac:dyDescent="0.35">
      <c r="B23">
        <v>18</v>
      </c>
      <c r="C23" s="1" t="s">
        <v>14</v>
      </c>
      <c r="D23" s="1"/>
      <c r="E23" s="2"/>
      <c r="F23" s="1"/>
      <c r="G23" s="2"/>
      <c r="H23" s="1"/>
      <c r="I23" s="2"/>
      <c r="J23" s="1"/>
      <c r="K23" s="2"/>
      <c r="L23" s="3"/>
      <c r="M23" s="4"/>
      <c r="N23" s="1"/>
      <c r="O23" s="2">
        <f t="shared" si="0"/>
        <v>0</v>
      </c>
    </row>
    <row r="24" spans="2:15" ht="18" x14ac:dyDescent="0.35">
      <c r="B24">
        <v>19</v>
      </c>
      <c r="C24" s="1" t="s">
        <v>21</v>
      </c>
      <c r="D24" s="1"/>
      <c r="E24" s="2"/>
      <c r="F24" s="1"/>
      <c r="G24" s="2"/>
      <c r="H24" s="1"/>
      <c r="I24" s="2"/>
      <c r="J24" s="3"/>
      <c r="K24" s="4"/>
      <c r="L24" s="3"/>
      <c r="M24" s="2"/>
      <c r="N24" s="1"/>
      <c r="O24" s="2">
        <f t="shared" si="0"/>
        <v>0</v>
      </c>
    </row>
    <row r="25" spans="2:15" ht="18" x14ac:dyDescent="0.35">
      <c r="B25">
        <v>20</v>
      </c>
      <c r="C25" s="1" t="s">
        <v>20</v>
      </c>
      <c r="D25" s="1"/>
      <c r="E25" s="2"/>
      <c r="F25" s="3"/>
      <c r="G25" s="4"/>
      <c r="H25" s="1"/>
      <c r="I25" s="2"/>
      <c r="J25" s="3"/>
      <c r="K25" s="2"/>
      <c r="L25" s="3"/>
      <c r="M25" s="4"/>
      <c r="N25" s="1"/>
      <c r="O25" s="2">
        <f t="shared" si="0"/>
        <v>0</v>
      </c>
    </row>
    <row r="26" spans="2:15" ht="18" x14ac:dyDescent="0.35">
      <c r="B26">
        <v>21</v>
      </c>
      <c r="C26" s="1" t="s">
        <v>23</v>
      </c>
      <c r="D26" s="1"/>
      <c r="E26" s="2"/>
      <c r="F26" s="3"/>
      <c r="G26" s="4"/>
      <c r="H26" s="1"/>
      <c r="I26" s="2"/>
      <c r="J26" s="3"/>
      <c r="K26" s="4"/>
      <c r="L26" s="3"/>
      <c r="M26" s="4"/>
      <c r="N26" s="1"/>
      <c r="O26" s="2">
        <f t="shared" si="0"/>
        <v>0</v>
      </c>
    </row>
  </sheetData>
  <mergeCells count="6">
    <mergeCell ref="L3:M3"/>
    <mergeCell ref="G1:K1"/>
    <mergeCell ref="D3:E3"/>
    <mergeCell ref="F3:G3"/>
    <mergeCell ref="H3:I3"/>
    <mergeCell ref="J3:K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Results</vt:lpstr>
      <vt:lpstr>SORTED</vt:lpstr>
      <vt:lpstr>Table</vt:lpstr>
      <vt:lpstr>Final Results</vt:lpstr>
      <vt:lpstr>SORTED!Print_Area</vt:lpstr>
      <vt:lpstr>Table!Print_Area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Pead</dc:creator>
  <cp:lastModifiedBy>Steve Pead</cp:lastModifiedBy>
  <cp:lastPrinted>2026-03-20T16:35:54Z</cp:lastPrinted>
  <dcterms:created xsi:type="dcterms:W3CDTF">2023-01-24T13:18:58Z</dcterms:created>
  <dcterms:modified xsi:type="dcterms:W3CDTF">2026-03-22T19:28:59Z</dcterms:modified>
</cp:coreProperties>
</file>